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26C14F4-318B-4BE4-9477-352322623111}" xr6:coauthVersionLast="36" xr6:coauthVersionMax="36" xr10:uidLastSave="{00000000-0000-0000-0000-000000000000}"/>
  <bookViews>
    <workbookView xWindow="0" yWindow="0" windowWidth="24000" windowHeight="8985" tabRatio="850" firstSheet="1" activeTab="2" xr2:uid="{00000000-000D-0000-FFFF-FFFF00000000}"/>
  </bookViews>
  <sheets>
    <sheet name="รวม" sheetId="74" r:id="rId1"/>
    <sheet name="DEPA" sheetId="7" r:id="rId2"/>
    <sheet name="มัธยมศึกษา" sheetId="57" r:id="rId3"/>
    <sheet name="ประถมศึกษา " sheetId="56" r:id="rId4"/>
    <sheet name="เทศบาล" sheetId="8" r:id="rId5"/>
    <sheet name="แขวงการทาง" sheetId="9" r:id="rId6"/>
    <sheet name="ชลประทาน" sheetId="10" r:id="rId7"/>
    <sheet name="การไฟฟ้า" sheetId="11" r:id="rId8"/>
    <sheet name="การประปา" sheetId="12" r:id="rId9"/>
    <sheet name="รถไฟ" sheetId="13" r:id="rId10"/>
    <sheet name="ท่าอากาศยาน" sheetId="14" r:id="rId11"/>
    <sheet name="ธนาคาร" sheetId="15" r:id="rId12"/>
    <sheet name="โทรคมนาคม" sheetId="16" r:id="rId13"/>
    <sheet name="ปกครอง" sheetId="17" r:id="rId14"/>
    <sheet name="มหาวิทยาลัย" sheetId="18" r:id="rId15"/>
    <sheet name="พัฒนาฝีมือแรงงาน" sheetId="19" r:id="rId16"/>
    <sheet name="แรงงาน" sheetId="20" r:id="rId17"/>
    <sheet name="โยธาธิการ" sheetId="21" r:id="rId18"/>
    <sheet name="ขนส่ง" sheetId="22" r:id="rId19"/>
    <sheet name="สนง.จังหวัด" sheetId="23" r:id="rId20"/>
    <sheet name="จัดหางาน" sheetId="24" r:id="rId21"/>
    <sheet name="ทางหลวงที่ 5" sheetId="25" r:id="rId22"/>
    <sheet name="พัฒนาชุมชน" sheetId="26" r:id="rId23"/>
    <sheet name="พาณิชย์" sheetId="27" r:id="rId24"/>
    <sheet name="เศรษฐกิจการเกษตร" sheetId="28" r:id="rId25"/>
    <sheet name="สถิติจังหวัด" sheetId="29" r:id="rId26"/>
    <sheet name="สิ่งแวดล้อมภาค3" sheetId="30" r:id="rId27"/>
    <sheet name="อุตสาหกรรม" sheetId="31" r:id="rId28"/>
    <sheet name="ทางหลวงชนบท" sheetId="32" r:id="rId29"/>
    <sheet name="แขวงทางหลวงชนบท" sheetId="33" r:id="rId30"/>
    <sheet name="ตำรวจ" sheetId="34" r:id="rId31"/>
    <sheet name="ปกครองจังหวัด" sheetId="35" r:id="rId32"/>
    <sheet name="ทสจ." sheetId="36" r:id="rId33"/>
    <sheet name="ท่องเที่ยว" sheetId="37" r:id="rId34"/>
    <sheet name="พลังงาน" sheetId="38" r:id="rId35"/>
    <sheet name="ปกครองท้องถิ่น" sheetId="39" r:id="rId36"/>
    <sheet name="สาธารณสุข" sheetId="40" r:id="rId37"/>
    <sheet name="สมาคมธุรกิจโรงแรม" sheetId="41" r:id="rId38"/>
    <sheet name="พื้นที่อนุรักษ์ 11 " sheetId="42" r:id="rId39"/>
    <sheet name="แขวงทางหลวง1-2" sheetId="43" r:id="rId40"/>
    <sheet name="ศูนย์เมล็ดพันธุ์ข้าว" sheetId="44" r:id="rId41"/>
    <sheet name="ศูนย์วิจัยข้าว" sheetId="45" r:id="rId42"/>
    <sheet name="อุตุนิยมวิทยา" sheetId="46" r:id="rId43"/>
    <sheet name="เกษตรจังหวัด" sheetId="47" r:id="rId44"/>
    <sheet name="กองทุนฟื้นฟู" sheetId="48" r:id="rId45"/>
    <sheet name="คลังจังหวัด" sheetId="49" r:id="rId46"/>
    <sheet name="สหกรณ์" sheetId="50" r:id="rId47"/>
    <sheet name="พัฒนาที่ดินเขต 8" sheetId="51" r:id="rId48"/>
    <sheet name="สถิติแห่งชาติ" sheetId="52" r:id="rId49"/>
    <sheet name="กรมสุขภาพจิต" sheetId="53" r:id="rId50"/>
    <sheet name="ประปา" sheetId="54" r:id="rId51"/>
    <sheet name="ตำรววจภูธร" sheetId="55" r:id="rId52"/>
    <sheet name="คณะกรรมการการเลือกตั้ง" sheetId="58" r:id="rId53"/>
    <sheet name="ประกันสังคม" sheetId="59" r:id="rId54"/>
    <sheet name="พัมนาสัมคม" sheetId="60" r:id="rId55"/>
    <sheet name="วัฒนธรรมจังหวัด" sheetId="61" r:id="rId56"/>
    <sheet name="ศึกษานอกระบบ" sheetId="62" r:id="rId57"/>
    <sheet name="สวัสดิการ" sheetId="63" r:id="rId58"/>
    <sheet name="หน่วงงานในหระทรวงศึกษา" sheetId="64" r:id="rId59"/>
    <sheet name="อปท." sheetId="65" r:id="rId60"/>
    <sheet name="กรมป่าไม้" sheetId="66" r:id="rId61"/>
    <sheet name="สจป.4" sheetId="67" r:id="rId62"/>
    <sheet name="พัฒนาที่ดิน" sheetId="68" r:id="rId63"/>
    <sheet name="โยธา" sheetId="69" r:id="rId64"/>
    <sheet name="ประมง" sheetId="70" r:id="rId65"/>
    <sheet name="ป้องกัน" sheetId="71" r:id="rId66"/>
    <sheet name="สิ่งแวดล้อมภาค" sheetId="72" r:id="rId67"/>
    <sheet name="ออป." sheetId="73" r:id="rId68"/>
    <sheet name="นเรศวร" sheetId="75" r:id="rId69"/>
    <sheet name="ยุติธรรมจังหวัด" sheetId="76" r:id="rId70"/>
  </sheets>
  <definedNames>
    <definedName name="ฟ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8" l="1"/>
</calcChain>
</file>

<file path=xl/sharedStrings.xml><?xml version="1.0" encoding="utf-8"?>
<sst xmlns="http://schemas.openxmlformats.org/spreadsheetml/2006/main" count="3655" uniqueCount="929">
  <si>
    <t>หมายเหตุ</t>
  </si>
  <si>
    <t>จำนวนสินเชื่อผู้ประกอบการใหม่</t>
  </si>
  <si>
    <t>จำนวนศูนย์บริการเบ็ดเสร็จด้านการลงทุนที่มีความพร้อมรองรับการให้บริการแก่ประชาชน</t>
  </si>
  <si>
    <t>อัตราการว่างงาน</t>
  </si>
  <si>
    <t>จำนวนผู้ผลิต/ผู้ประกอบการ OTOP ที่ลงทะเบียน</t>
  </si>
  <si>
    <t>จำนวนเครือข่ายความร่วมมือทางการค้าทั้งในและต่างประเทศ</t>
  </si>
  <si>
    <t>จำนวนผู้ประกอบการที่จดทะเบียนพาณิชย์อิเล็กทรอนิกส์</t>
  </si>
  <si>
    <t>จำนวนชุมชนที่ได้รับการพัฒนา/ปรับปรุงโครงสร้างพื้นฐาน</t>
  </si>
  <si>
    <t>พื้นที่เมือง/ชุมชนที่ได้รับการวางผังเมืองแล้วเสร็จ มีการประกาศบังคับใช้และมีกรอบแนวทางการพัฒนาพื้นที่อย่างเหมาะสม</t>
  </si>
  <si>
    <t>อัตราค่าจ้างขั้นต่ำ</t>
  </si>
  <si>
    <t>จำนวนผู้ประกอบการ SMEs</t>
  </si>
  <si>
    <t>จำนวนสินเชื่อ SMEs</t>
  </si>
  <si>
    <t>จำนวนผู้ประกอบการที่ได้รับการส่งเสริมการลงทุน</t>
  </si>
  <si>
    <t>จำนวนเงินลงทุนที่ผู้ประกอบการได้รับการสนับสนุนจาก BOI</t>
  </si>
  <si>
    <t>การรถไฟแห่งประเทศไทย</t>
  </si>
  <si>
    <t>โครงการชลประทานพิษณุโลก</t>
  </si>
  <si>
    <t>ท่าอากาศยานพิษณุโลก</t>
  </si>
  <si>
    <t>เทศบาลนครพิษณุโลก</t>
  </si>
  <si>
    <t>บมจ.โทรคมนาคมแห่งชาติ (พิษณุโลก)</t>
  </si>
  <si>
    <t>มหาวิทยาลัยนเรศวร</t>
  </si>
  <si>
    <t>สถาบันพัฒนาฝีมือแรงงานจังหวัดพิษณุโลก</t>
  </si>
  <si>
    <t>สนง.ขนส่งจังหวัดพิษณุโลก</t>
  </si>
  <si>
    <t>สนง.จัดหางานจังหวัดพิษณุโลก</t>
  </si>
  <si>
    <t>สนง.พาณิชย์จังหวัดพิษณุโลก</t>
  </si>
  <si>
    <t>สนง.โยธาธิการและผังเมืองจังหวัดพิษณุโลก</t>
  </si>
  <si>
    <t>สนง.ส่งเสริมวิสาหกิจขนาดกลางและขนาดย่อม จังหวัดพิษณุโลก</t>
  </si>
  <si>
    <t>สนง.สถิติจังหวัดพิษณุโลก</t>
  </si>
  <si>
    <t>สนง.อุตสาหกรรมจังหวัดพิษณุโลก</t>
  </si>
  <si>
    <t>สำนักทางหลวงชนบทพิษณุโลก</t>
  </si>
  <si>
    <t>DEPA จังหวัดพิษณุโลก</t>
  </si>
  <si>
    <t>URL</t>
  </si>
  <si>
    <t>การประปาส่วนภูมิภาคจังหวัดพิษณุโลก</t>
  </si>
  <si>
    <t>การไฟฟ้าจังหวัดพิษณุโลก</t>
  </si>
  <si>
    <t>จำนวนโครงสร้างพื้นฐานทางถนน (ถนน ทางเท้า สะพาน) จำแนกเป็นสร้างใหม่และซ่อมแซมปรับปรุง</t>
  </si>
  <si>
    <t>ระยะทางเชื่อมต่อระหว่างชุมชน/อำเภอ/จังหวัด(กม.) จำแนกตามจุดต้นทาง-ปลายทาง</t>
  </si>
  <si>
    <t>จำนวนเส้นทางสายหลักได้รับการพัฒนา/ปรับปรุง (กิโลเมตร)</t>
  </si>
  <si>
    <t>จำนวนเส้นทางสายรองได้รับการพัฒนา/ปรับปรุง (กิโลเมตร)</t>
  </si>
  <si>
    <t>ความยาวรางรถไฟได้รับการพัฒนา/ปรับปรุง (กิโลเมตร)</t>
  </si>
  <si>
    <t>สัดส่วนงบประมาณการพัฒนา/ปรับปรุงการขนส่งทางราง ต่องบประมาณด้านโครงสร้างพื้นฐานทั้งหมดของจังหวัดพิษณุโลก</t>
  </si>
  <si>
    <t>สนามบินได้รับการพัฒนา/ปรับปรุง</t>
  </si>
  <si>
    <t>สัดส่วนงบประมาณการพัฒนา/ปรับปรุงการขนส่งทางอากาศ ต่องบประมาณด้านโครงสร้างพื้นฐานทั้งหมดของจังหวัดพิษณุโลก</t>
  </si>
  <si>
    <t>จำนวนสถานีประปาชุมชน</t>
  </si>
  <si>
    <t>สัดส่วนพื้นที่ที่ได้รับการปรับปรุงระบบน้ำประปาต่อพื้นที่ทั้งหมด</t>
  </si>
  <si>
    <t>พื้นที่การให้บริการไฟฟ้า (การไฟฟ้าส่วนภูมิภาค)</t>
  </si>
  <si>
    <t>สัดส่วนพื้นที่ที่ได้รับการบริการไฟฟ้าต่อพื้นที่ทั้งหมด</t>
  </si>
  <si>
    <t>พื้นที่การให้บริการโทรศัพท์</t>
  </si>
  <si>
    <t>สัดส่วนพื้นที่ที่ได้รับการบริการโทรศัพท์ต่อพื้นที่ทั้งหมด</t>
  </si>
  <si>
    <t>ปริมาณการเชื่อมต่อสัญญาณอินเทอร์เน็ตจำแนกตามเขตปกครอง</t>
  </si>
  <si>
    <t>จำนวนสิ่งอำนวยความสะดวกต่างๆ (อาทิ ห้องน้ำสาธารณะ ป้ายบอกทางจำแนกเป็นสร้างใหม่ และซ่อมแซมปรับปรุง</t>
  </si>
  <si>
    <t>จำนวนแหล่งน้ำที่ได้รับการอนุรักษ์ฟื้นฟู</t>
  </si>
  <si>
    <t>ปริมาณออกซิเจนที่ละลายน้ำ (dissolved oxygen,DO)</t>
  </si>
  <si>
    <t>ร้อยละที่เพิ่มขึ้นของพื้นที่สีเขียวในเขตเมือง/ชุมชน</t>
  </si>
  <si>
    <t>จำนวนกิจกรรมเพื่อการมีส่วนร่วมของประชาชนในการดูแลพื้นที่สีเขียว</t>
  </si>
  <si>
    <t>จำนวนผู้เข้าร่วมกิจกรรมเพื่อสร้างการมีส่วนร่วมของประชาชนในการดูแลพื้นที่สีเขียว</t>
  </si>
  <si>
    <t>จำนวนครัวเรือนที่มีคอมพิวเตอร์เชื่อมต่อกับผู้ให้บริการอินเทอร์เน็ตจำแนกตามเขตการปกครอง</t>
  </si>
  <si>
    <t>สัดส่วนครัวเรือนที่มีคอมพิวเตอร์เชื่อมต่อกับผู้ให้บริการอินเทอร์เน็ตเทียบกับจำนวนครัวเรือนทั้งหมดจำแนกตามเขตปกครอง</t>
  </si>
  <si>
    <t>จำนวนหน่วยงานที่นำระบบเทคโนโลยีสารสนเทศมาใช้ในการทำงานจำแนกเป็นหน่วยงานรัฐและเอกชน</t>
  </si>
  <si>
    <t>สัดส่วนประชากรต่อคอมพิวเตอร์หนึ่งเครื่อง</t>
  </si>
  <si>
    <t>จำนวนพื้นที่ที่ได้รับการพัฒนาให้เป็นเขตส่งเสริมเมืองอัจฉริยะ</t>
  </si>
  <si>
    <t>ปกครองจัหวัดพิษณุโลก</t>
  </si>
  <si>
    <t>สนง.จังหวัดพิษณุโลก</t>
  </si>
  <si>
    <t>จำนวนสถานประกอบการที่จดทะเบียน</t>
  </si>
  <si>
    <t>จำนวนสถานประกอบการ จำแนกตามกิจกรรมทางเศรษฐกิจ</t>
  </si>
  <si>
    <t>จำนวนสถานประกอบการ จำแนกตามทุนจดทะเบียน</t>
  </si>
  <si>
    <t>จำนวนผู้ประกอบการที่ได้รับการพัฒนาให้มีขีดความสามารถในการแข่งขันด้านการค้าการลงทุน</t>
  </si>
  <si>
    <t>จำนวนการรวมกลุ่มประกอบการ/สมาคมการค้าที่ก่อตั้งขึ้น แยกตามประเภทธุรกิจการค้า</t>
  </si>
  <si>
    <t>จำนวนกำลังแรงงาน จำแนกตามเพศ  อายุ</t>
  </si>
  <si>
    <t>จำนวนผู้มีงานทำ จำแนกตามระดับการศึกษาที่สำเร็จ</t>
  </si>
  <si>
    <t>จำนวนลูกจ้างและคนทำงาน จำแนกตามกิจกรรมทางเศรษฐกิจ</t>
  </si>
  <si>
    <t>จำนวนแรงงานที่ได้รับการพัฒนาให้เป็นแรงงานฝีมือ</t>
  </si>
  <si>
    <t>จำนวนแรงงานที่ผ่านการทดสอบการพัฒนาฝีมือแรงงาน</t>
  </si>
  <si>
    <t>จำนวนนักศึกษาที่จบจากภาควิชาที่เกี่ยวข้องกับธุรกิจโลจิสติกส์ต่อปีการศึกษา</t>
  </si>
  <si>
    <t>ประมาณการผู้เข้าสู่ตลาดแรงงานประจำปี</t>
  </si>
  <si>
    <t>จำนวนผู้ลงทะเบียนสมัครงาน</t>
  </si>
  <si>
    <t>จำนวนแรงงานต่างด้าวที่ได้รับใบอนุญาตทำงาน</t>
  </si>
  <si>
    <t>ความต้องการแรงงาน จำแนกตามอุตสาหกรรม</t>
  </si>
  <si>
    <t>สนง.แรงงานจังหวัดพิษณุโลก</t>
  </si>
  <si>
    <t>จำนวนผลิตภัณฑ์/สินค้าที่ผ่านการจดทะเบียนตราสินค้า จำแนกตามประเภทของผลิตภัณฑ์/สินค้า</t>
  </si>
  <si>
    <t>บรรจุภัณฑ์/ตราสัญลักษณ์ที่จังหวัดให้การรับรอง</t>
  </si>
  <si>
    <t>รายได้จากการจำหน่ายผลิตภัณฑ์ชุมชน OTOP</t>
  </si>
  <si>
    <t>มูลค่าการส่งออกภายในประเทศของจังหวัดพิษณุโลก</t>
  </si>
  <si>
    <t>มูลค่าการนำเข้าภายในประเทศของจังหวัดพิษณุโลก</t>
  </si>
  <si>
    <t>จำนวนศูนย์กระจายสินค้าในพื้นที่ จังหวัดพิษณุโลก</t>
  </si>
  <si>
    <t>จำนวนการจัดงาน Road Show</t>
  </si>
  <si>
    <t>จำนวนรูปแบบการประชาสัมพันธ์</t>
  </si>
  <si>
    <t>ต้นทุนในการบริหารจัดการและเก็บรักษาสินค้าคงคลังแยกตามประเภทสินค้าเกษตร/อุตสาหกรรม</t>
  </si>
  <si>
    <t>ข้อมูลการร้องเรียนผู้โดยสารจากเหตุเกิดบนท้องถนน ตาม พ.ร.บ. ขนส่ง</t>
  </si>
  <si>
    <t>จำนวนข้อร้องเรียนปัญหาเกี่ยวกับบริการขนส่งสินค้า</t>
  </si>
  <si>
    <t>อัตราการสูญเสียระหว่างขนส่งแยกตามประเภทสินค้าเกษตร/อุตสาหกรรม</t>
  </si>
  <si>
    <t>ต้นทุนการขนส่งสินค้าต่อเที่ยว แยกตามประเภทสินค้าเกษตร/อุตสาหกรรม</t>
  </si>
  <si>
    <t>มติที่ประชุมคณะกรรมการ</t>
  </si>
  <si>
    <t>หน่วย</t>
  </si>
  <si>
    <t>https://drive.google.com/file/d/1ph7VXXOZrdb17GyPh0NDlN7s9HVCuEsP/view</t>
  </si>
  <si>
    <t>https://www.citydata.in.th/phitsanulok/reports/transport/</t>
  </si>
  <si>
    <t>http://statbbi.nso.go.th/staticreport/page/sector/th/12.aspx</t>
  </si>
  <si>
    <t>http://statbbi.nso.go.th/staticreport/page/sector/th/02.aspx</t>
  </si>
  <si>
    <t>http://statbbi.nso.go.th/staticreport/page/sector/th/16.aspx</t>
  </si>
  <si>
    <t>https://www.dbd.go.th/news_view.php?nid=469412361&amp;fbclid=IwAR2PIx6WGTkc8sO-YYZ0y_JIQkRdFopEhcjAmMmjan88yaP9cvj2Uf7hfnQ</t>
  </si>
  <si>
    <t>https://shorturl.asia/V2F46</t>
  </si>
  <si>
    <t>https://www.pwa.co.th/province/pid/65</t>
  </si>
  <si>
    <t>Y1_01_01_01</t>
  </si>
  <si>
    <t>Y1_01_01_02</t>
  </si>
  <si>
    <t>Y1_01_01_03</t>
  </si>
  <si>
    <t>Y1_01_01_04</t>
  </si>
  <si>
    <t>Y1_01_01_05</t>
  </si>
  <si>
    <t>Y1_01_01_06</t>
  </si>
  <si>
    <t>Y1_01_02_01</t>
  </si>
  <si>
    <t>Y1_01_02_02</t>
  </si>
  <si>
    <t>Y1_01_03_01</t>
  </si>
  <si>
    <t>Y1_01_03_02</t>
  </si>
  <si>
    <t>Y1_01_04_01</t>
  </si>
  <si>
    <t>Y1_01_04_02</t>
  </si>
  <si>
    <t>Y1_01_04_03</t>
  </si>
  <si>
    <t>Y1_02_01_01</t>
  </si>
  <si>
    <t>Y1_02_01_02</t>
  </si>
  <si>
    <t>Y1_02_01_03</t>
  </si>
  <si>
    <t>Y1_02_02_01</t>
  </si>
  <si>
    <t>Y1_02_02_02</t>
  </si>
  <si>
    <t>Y1_02_02_03</t>
  </si>
  <si>
    <t>Y1_02_03_01</t>
  </si>
  <si>
    <t>Y1_02_03_02</t>
  </si>
  <si>
    <t>Y1_02_03_03</t>
  </si>
  <si>
    <t>Y1_02_04_01</t>
  </si>
  <si>
    <t>Y1_02_04_02</t>
  </si>
  <si>
    <t>Y1_02_04_03</t>
  </si>
  <si>
    <t>Y1_02_04_04</t>
  </si>
  <si>
    <t>Y1_02_05_01</t>
  </si>
  <si>
    <t>Y1_02_06_01</t>
  </si>
  <si>
    <t>Y1_02_06_02</t>
  </si>
  <si>
    <t>Y1_02_06_03</t>
  </si>
  <si>
    <t>Y1_03_01_01</t>
  </si>
  <si>
    <t>Y1_03_01_02</t>
  </si>
  <si>
    <t>Y1_03_01_03</t>
  </si>
  <si>
    <t>Y1_03_01_04</t>
  </si>
  <si>
    <t>Y1_03_02_01</t>
  </si>
  <si>
    <t>Y1_03_03_01</t>
  </si>
  <si>
    <t>Y1_03_04_01</t>
  </si>
  <si>
    <t>Y1_03_05_01</t>
  </si>
  <si>
    <t>Y1_03_05_02</t>
  </si>
  <si>
    <t>Y1_03_05_03</t>
  </si>
  <si>
    <t>Y1_03_05_04</t>
  </si>
  <si>
    <t>Y1_03_05_05</t>
  </si>
  <si>
    <t>Y1_03_05_06</t>
  </si>
  <si>
    <t>Y1_03_05_07</t>
  </si>
  <si>
    <t>Y1_03_05_08</t>
  </si>
  <si>
    <t>Y1_03_05_09</t>
  </si>
  <si>
    <t>Y1_03_05_10</t>
  </si>
  <si>
    <t>Y1_03_05_11</t>
  </si>
  <si>
    <t>Y1_03_05_12</t>
  </si>
  <si>
    <t>Y1_03_06_01</t>
  </si>
  <si>
    <t>Y1_03_06_02</t>
  </si>
  <si>
    <t>Y1_03_06_03</t>
  </si>
  <si>
    <t>Y1_03_06_04</t>
  </si>
  <si>
    <t>Y1_04_01_01</t>
  </si>
  <si>
    <t>Y1_04_01_02</t>
  </si>
  <si>
    <t>Y1_04_01_03</t>
  </si>
  <si>
    <t>Y1_04_01_04</t>
  </si>
  <si>
    <t>Y1_04_01_05</t>
  </si>
  <si>
    <t>Y1_04_01_06</t>
  </si>
  <si>
    <t>Y1_04_02_01</t>
  </si>
  <si>
    <t>Y1_04_02_02</t>
  </si>
  <si>
    <t>Y1_04_02_03</t>
  </si>
  <si>
    <t>Y1_04_02_04</t>
  </si>
  <si>
    <t>Y1_04_02_05</t>
  </si>
  <si>
    <t>Y1_04_03_01</t>
  </si>
  <si>
    <t>Y1_05_01_01</t>
  </si>
  <si>
    <t>Y1_05_01_02</t>
  </si>
  <si>
    <t>Y1_05_02_01</t>
  </si>
  <si>
    <t>กิโลเมตร</t>
  </si>
  <si>
    <t>ร้อยละ</t>
  </si>
  <si>
    <t>บาท</t>
  </si>
  <si>
    <t>-</t>
  </si>
  <si>
    <t>สถานี</t>
  </si>
  <si>
    <t>https://phitsanulok.gdcatalog.go.th/dataset/74bb6459-1036-4a76-9d99-1a15dad0fd7a/resource/5e774229-339b-4c15-a7d6-697c959cf807/download/otop.xlsx</t>
  </si>
  <si>
    <t>จำนวนนักทัศนาจรชาวไทย</t>
  </si>
  <si>
    <t>Y2_01_01_01</t>
  </si>
  <si>
    <t>สนง.ท่องเที่ยวและกีฬาจังหวัดพิษณุโลก</t>
  </si>
  <si>
    <t>คน</t>
  </si>
  <si>
    <t>https://phitsanulok.mots.go.th/ewt_dl_link.php?nid=1415</t>
  </si>
  <si>
    <t>จำนวนนักทัศนาจรชาวต่างชาติ</t>
  </si>
  <si>
    <t>Y2_01_01_02</t>
  </si>
  <si>
    <t>จำนวนนักท่องเที่ยวชาวไทย</t>
  </si>
  <si>
    <t>Y2_01_01_03</t>
  </si>
  <si>
    <t>https://phitsanulok.gdcatalog.go.th/dataset/81632d92-ef14-47bb-81b4-a6ca54c01704/resource/5f97eca8-eb30-4c27-8589-c0a06370b94a/download/tourist.xlsx</t>
  </si>
  <si>
    <t>จำนวนนักท่องเที่ยวชาวต่างชาติ</t>
  </si>
  <si>
    <t>Y2_01_01_04</t>
  </si>
  <si>
    <t>จำนวนผู้เยี่ยมเยือน(นักท่องเที่ยว/นักทัศนาจร) ในสถานที่ต่างๆ</t>
  </si>
  <si>
    <t>Y2_01_01_05</t>
  </si>
  <si>
    <t>จำนวนผู้เยี่ยมเยือนนักท่องเที่ยว</t>
  </si>
  <si>
    <t>Y2_01_01_06</t>
  </si>
  <si>
    <t>https://phitsanulok.gdcatalog.go.th/dataset/6d65db21-8236-4bb9-8ace-7cc858db4e62/resource/3b6935e7-8bda-453b-9c86-8a371d0a10c6/download/.xlsx</t>
  </si>
  <si>
    <t>จำนวนผู้เยี่ยมเยือนนักทัศนาจร</t>
  </si>
  <si>
    <t>Y2_01_01_07</t>
  </si>
  <si>
    <t>ข้อมูลแหล่งท่องเที่ยวเชิงธรรมชาติ</t>
  </si>
  <si>
    <t>Y2_01_02_01</t>
  </si>
  <si>
    <t>แห่ง</t>
  </si>
  <si>
    <t>https://phitsanulok.mots.go.th/more_news.php?cid=7</t>
  </si>
  <si>
    <t>ข้อมูลแหล่งท่องเที่ยวเชิงวัฒนธรรม</t>
  </si>
  <si>
    <t>Y2_01_02_02</t>
  </si>
  <si>
    <t>จำนวนที่พักแรม จำแนกตามประเภทต่างๆ</t>
  </si>
  <si>
    <t>Y2_01_02_03</t>
  </si>
  <si>
    <t>https://phitsanulok.mots.go.th/more_news.php?cid=16</t>
  </si>
  <si>
    <t>จำนวนร้านอาหาร</t>
  </si>
  <si>
    <t>Y2_01_02_04</t>
  </si>
  <si>
    <t>http://www.nso.go.th/sites/2014/Pages/%E0%B8%AA%E0%B8%B3%E0%B8%A3%E0%B8%A7%E0%B8%88/%E0%B8%94%E0%B9%89%E0%B8%B2%E0%B8%99%E0%B8%AA%E0%B8%B1%E0%B8%87%E0%B8%84%E0%B8%A1/%E0%B9%81%E0%B8%A3%E0%B8%87%E0%B8%87%E0%B8%B2%E0%B8%99/%E0%B8%A0%E0%B8%B2%E0%B8%A7%E0%B8%B0%E0%B8%81%E0%B8%B2%E0%B8%A3%E0%B8%97%E0%B8%B3%E0%B8%87%E0%B8%B2%E0%B8%99%E0%B8%82%E0%B8%AD%E0%B8%87%E0%B8%9B%E0%B8%A3%E0%B8%B0%E0%B8%8A%E0%B8%B2%E0%B8%81%E0%B8%A3.aspx</t>
  </si>
  <si>
    <t>จำนวนสถานีน้ำมันเชื้อเพลิง</t>
  </si>
  <si>
    <t>Y2_01_02_05</t>
  </si>
  <si>
    <t>https://phitsanulok.moc.go.th/profile-%E0%B8%88%E0%B8%B1%E0%B8%87%E0%B8%AB%E0%B8%A7%E0%B8%B1%E0%B8%94/?pv=65</t>
  </si>
  <si>
    <t>Y2_01_02_06</t>
  </si>
  <si>
    <t>จำนวนตลาดนัด/ตลาดชุมชน</t>
  </si>
  <si>
    <t>Y2_01_02_07</t>
  </si>
  <si>
    <t>สนง.ส่งเสริมการปกครองท้องถิ่นจังหวัดพิษณุโลก</t>
  </si>
  <si>
    <t>https://phitsanulok.gdcatalog.go.th/dataset/a2b7310e-55b2-4966-a888-8da4a43b5c84/resource/6350372a-025f-48f2-8d21-a87826f28e49/download/-.xlsx</t>
  </si>
  <si>
    <t>จำนวนโครงการสำหรับการพัฒนาโครงสร้างพื้นฐานที่ได้รับการสนับสนุน เพื่อรองรับและส่งเสริมกิจกรรมการท่องเที่ยว</t>
  </si>
  <si>
    <t>Y2_01_03_01</t>
  </si>
  <si>
    <t>https://phitsanulok.gdcatalog.go.th/dataset/saraban_phitsanulok-moi-go-th</t>
  </si>
  <si>
    <t>จำนวนงบประมาณที่ได้รับการจัดสรรเพื่อพัฒนาโครงสร้างพื้นฐาน ถนน ไฟฟ้า ป้ายบอกทาง</t>
  </si>
  <si>
    <t>Y2_01_03_02</t>
  </si>
  <si>
    <t>โครงการ</t>
  </si>
  <si>
    <t>https://phitsanulok.gdcatalog.go.th/dataset/ef600678-e155-4bad-9161-3fd1db1c9a2a/resource/7cacbc80-d07b-479e-a3f0-5a25883d84be/download/-.xlsx</t>
  </si>
  <si>
    <t>จำนวนกลุ่ม/เครือข่าย/สมาคม/สมาชิก ผู้ประกอบการท่องเที่ยว</t>
  </si>
  <si>
    <t>Y2_02_01_01</t>
  </si>
  <si>
    <t>กลุ่ม</t>
  </si>
  <si>
    <t>จำนวนชุมชนที่มีข้อมูลส่วนร่วมในการสืบสานการท่องเที่ยวเชิงธรรมชาติและวัฒนธรรม</t>
  </si>
  <si>
    <t>Y2_02_01_02</t>
  </si>
  <si>
    <t>สนง.พัฒนาชุมชนจังหวัดพิษณุโลก</t>
  </si>
  <si>
    <t>ชุมชน</t>
  </si>
  <si>
    <t>https://phitsanulok.gdcatalog.go.th/dataset/e3e0d4a4-db0a-4fc3-af9a-b0373f46829f/resource/87eed927-1003-46ee-8d04-ba04924194c5/download/.xlsx</t>
  </si>
  <si>
    <t>จำนวนแหล่งท่องเที่ยวที่ได้รับรางวัล</t>
  </si>
  <si>
    <t>Y2_02_02_01</t>
  </si>
  <si>
    <t>https://phitsanulok.gdcatalog.go.th/dataset/b249040e-8809-4a17-9dfe-8c021434f60d/resource/3e071306-12b1-4f7e-bf54-fa8721f57221/download/65.xlsx</t>
  </si>
  <si>
    <t>จำนวนแหล่งท่องเที่ยวที่ผ่านการประเมินมาตรฐาน</t>
  </si>
  <si>
    <t>Y2_02_02_02</t>
  </si>
  <si>
    <t>https://phitsanulok.gdcatalog.go.th/dataset/edd27771-2234-4cb6-a07f-d35048b65751/resource/70d1b6cc-8bfc-4daf-b6b5-520d97d416e0/download/.xlsx</t>
  </si>
  <si>
    <t>Y2_02_02_03</t>
  </si>
  <si>
    <t>ที่ทำการปกครองจังหวัดพิษณุโลก</t>
  </si>
  <si>
    <t>https://phitsanulok.gdcatalog.go.th/dataset/cbd27f9a-281e-4bd8-86ef-38e716bff5d2/resource/f2aca17b-1f7b-4383-b1dc-6b1d02eb2658/download/-home-stay-.xlsx</t>
  </si>
  <si>
    <t>จำนวนธุรกิจที่พัก Home stay ที่ได้รับการรับรองมาตรฐาน</t>
  </si>
  <si>
    <t>Y2_02_02_04</t>
  </si>
  <si>
    <t>https://phitsanulok.gdcatalog.go.th/dataset/677877f9-6883-4d14-8114-43c9dd8df559/resource/314a743d-061b-4090-a6d8-438243ce2607/download/-2565.xlsx</t>
  </si>
  <si>
    <t>จำนวนธุรกิจที่พักโรงแรมที่ได้รับการรับรองมาตรฐาน SHA</t>
  </si>
  <si>
    <t>Y2_02_02_05</t>
  </si>
  <si>
    <t>https://phitsanulok.gdcatalog.go.th/dataset/68505c9d-6333-4bde-b7b1-f6538b607345/resource/aeb8102e-d86f-4e32-8f68-e563c67408e5/download/sha.xlsx</t>
  </si>
  <si>
    <t>จำนวนร้านอาหารที่ได้รับการรับรองมาตรฐาน</t>
  </si>
  <si>
    <t>Y2_02_02_06</t>
  </si>
  <si>
    <t>https://phitsanulok.gdcatalog.go.th/dataset/a33fe67d-0647-4ee7-aade-056b213de966/resource/2ef45d66-763d-4ff4-860a-3dcfcb395deb/download/.xlsx</t>
  </si>
  <si>
    <t>รายการสินค้าของฝากและของที่ระลึกที่ได้รับการรับรองคุณภาพ</t>
  </si>
  <si>
    <t>Y2_02_02_07</t>
  </si>
  <si>
    <t>https://phitsanulok.gdcatalog.go.th/dataset/4fa8fe39-6a4c-48dc-9777-acaf8d15b96e/resource/e5af2892-ab9b-450b-9c87-105ae56bde9d/download/.xlsx</t>
  </si>
  <si>
    <t>จำนวนมัคคุเทศกที่มีภูมิลำเนาอยู่ในพื้นที่จังหวัดพิษณุโลก</t>
  </si>
  <si>
    <t>Y2_02_03_01</t>
  </si>
  <si>
    <t>https://phitsanulok.gdcatalog.go.th/dataset/f6967bf3-2577-4337-8ee9-b44c202e0bb7/resource/ef89a79a-0db3-4e28-8cf0-81ea4c9d5a06/download/.xlsx</t>
  </si>
  <si>
    <t>จำนวนบุคลากรที่ได้รับการฝึกอบรมด้านการท่องเที่ยว</t>
  </si>
  <si>
    <t>Y2_02_03_02</t>
  </si>
  <si>
    <t>จำนวนผู้ขอขึ้นทะเบียนเป็นมัคคุเทศน์</t>
  </si>
  <si>
    <t>Y2_02_03_03</t>
  </si>
  <si>
    <t>จำนวนโครงการส่งเสริม/อนุรักษ์/ฟื้นฟู/ปรับปรุง/บูรณะ/พัฒนา แหล่งท่องเที่ยวทางธรรมชาติและวัฒนธรรม</t>
  </si>
  <si>
    <t>Y2_02_04_01</t>
  </si>
  <si>
    <t>https://phitsanulok.gdcatalog.go.th/dataset/5699e8ac-a00a-48e2-97eb-e3b21b85a9c6/resource/b098cce3-cecf-4787-957a-06c18ef6e4d0/download/-.xlsx</t>
  </si>
  <si>
    <t>จำนวนแหล่งท่องเที่ยวทางธรรมชาติและวัฒนธรรมที่ได้รับการ ส่งเสริม/อนุรักษ์/ฟื้นฟู/ปรับปรุง/บูรณะ</t>
  </si>
  <si>
    <t>Y2_02_04_02</t>
  </si>
  <si>
    <t>https://www.m-culture.go.th/phitsanulok/ewt_dl_link.php?nid=863</t>
  </si>
  <si>
    <t>จำนวนโครงการที่มีข้อมูลการปรับปรุงภูมิทัศน์แหล่งท่องเที่ยวให้สวยงาม</t>
  </si>
  <si>
    <t>Y2_02_05_01</t>
  </si>
  <si>
    <t>https://phitsanulok.gdcatalog.go.th/dataset/2ca20208-b0e3-4c9f-9aab-e8408898fe44/resource/9e584fe1-1477-4f61-9cd2-d4683f5d21e5/download/.xlsx</t>
  </si>
  <si>
    <t>จำนวนงบประมาณที่ได้รับ ในการปรับปรุงภูมิทัศน์แหล่งท่องเที่ยวให้สวยงาม</t>
  </si>
  <si>
    <t>Y2_02_05_02</t>
  </si>
  <si>
    <t>https://phitsanulok.gdcatalog.go.th/dataset/1e5c98d6-f87f-428e-948a-de397637e37e/resource/9fe17274-59fa-4e3d-948d-7c276f53f2fa/download/.xlsx</t>
  </si>
  <si>
    <t>เส้นทางสู่แหล่งท่องเที่ยว จำแนกตามแหล่งท่องเที่ยว</t>
  </si>
  <si>
    <t>Y2_02_06_01</t>
  </si>
  <si>
    <t>แขวงทางหลวงชนบทพิษณุโลก</t>
  </si>
  <si>
    <t>ข้อมูลเทศกาล/กิจกรรม/งานประเพณี</t>
  </si>
  <si>
    <t>Y2_03_01_01</t>
  </si>
  <si>
    <t>https://phitsanulok.gdcatalog.go.th/dataset/ed45de67-5479-4626-b882-03aade55a32a/resource/14bd3c07-3a5b-4fab-82f1-8ebf9dabb3d0/download/-.xlsx</t>
  </si>
  <si>
    <t>จำนวนนักท่องเที่ยวที่มาจากการจัดกิจกรรมท่องเที่ยวใหม่ๆเชิงธรรมชาติและวัฒนธรรม</t>
  </si>
  <si>
    <t>Y2_03_02_01</t>
  </si>
  <si>
    <t>คดีที่เกิดกับนักท่องเที่ยว</t>
  </si>
  <si>
    <t>Y2_03_03_01</t>
  </si>
  <si>
    <t>ตำรวจภูธรจังหวัดพิษณุโลก</t>
  </si>
  <si>
    <t>คดี</t>
  </si>
  <si>
    <t>https://oppb.coj.go.th/th/file/get/file/20210827402b33230795678021de3c8bf026d583124659.pdf</t>
  </si>
  <si>
    <t>จำนวนอุบัติเหตุที่เกิดขึ้นกับนักท่องเที่ยว</t>
  </si>
  <si>
    <t>Y2_03_03_02</t>
  </si>
  <si>
    <t>ข้อมูลจุดติดตั้งและกล้องวงจรปิด</t>
  </si>
  <si>
    <t>Y2_03_03_03</t>
  </si>
  <si>
    <t>ตัว</t>
  </si>
  <si>
    <t>https://phitsanulok.gdcatalog.go.th/dataset/cf7d8e71-a0f7-48ec-9f07-856ac18656b0/resource/9fb4e025-5568-4b3d-ba1b-35bb333c14d6/download/cctv.xlsx</t>
  </si>
  <si>
    <t>Y2_03_03_04</t>
  </si>
  <si>
    <t>ราย</t>
  </si>
  <si>
    <t>https://www.facebook.com/plkhealth/</t>
  </si>
  <si>
    <t>Y2_03_03_05</t>
  </si>
  <si>
    <t>มาตรการ</t>
  </si>
  <si>
    <t>http://phitsanulok.go.th/COVID19/?page_id=507</t>
  </si>
  <si>
    <t>ปริมาณขยะที่เกิดขึ้นทั้งหมดต่อเดือน</t>
  </si>
  <si>
    <t>Y2_03_04_01</t>
  </si>
  <si>
    <t>ล้านตัน</t>
  </si>
  <si>
    <t>https://thaimsw.pcd.go.th/report_province.php?year=2562&amp;province=52</t>
  </si>
  <si>
    <t>ร้อยละของปริมาณขยะที่ได้รับการกำจัดอย่างถูกวิธี/สุขลักษณะต่อปี</t>
  </si>
  <si>
    <t>Y2_03_04_02</t>
  </si>
  <si>
    <t>ปริมาณฝุ่นละอองขนาดเล็ก PM2.5 จังหวัดพิษณุโลก</t>
  </si>
  <si>
    <t>Y2_03_04_03</t>
  </si>
  <si>
    <t>ไมครอน</t>
  </si>
  <si>
    <t>http://air4thai.pcd.go.th/webV2/station.php?station=86t</t>
  </si>
  <si>
    <t>จำนวนแนวทาง/มาตรการในการป้องกันเพื่อลดปริมาณฝุ่น PM2.5</t>
  </si>
  <si>
    <t>Y2_03_04_04</t>
  </si>
  <si>
    <t>https://www.facebook.com/PhitsanulokPRD/photos/%E0%B8%9B%E0%B8%B1%E0%B8%8D%E0%B8%AB%E0%B8%B2%E0%B8%9D%E0%B8%B8%E0%B9%88%E0%B8%99%E0%B8%A5%E0%B8%B0%E0%B8%AD%E0%B8%AD%E0%B8%87-pm-25%E0%B9%80%E0%B8%A1%E0%B8%B7%E0%B9%88%E0%B8%AD%E0%B8%A7%E0%B8%B1%E0%B8%99%E0%B8%97%E0%B8%B5%E0%B9%88-1-%E0%B8%95%E0%B8%84-62-%E0%B8%99%E0%B8%B2%E0%B8%87%E0%B8%99%E0%B8%A4%E0%B8%A1%E0%B8%A5-%E0%B8%A0%E0%B8%B4%E0%B8%8D%E0%B9%82%E0%B8%8D%E0%B8%AA%E0%B8%B4%E0%B8%99%E0%B8%A7%E0%B8%B1%E0%B8%92%E0%B8%99%E0%B9%8C-%E0%B9%82%E0%B8%86%E0%B8%A9%E0%B8%81%E0%B8%A3%E0%B8%B1%E0%B8%90%E0%B8%9A%E0%B8%B2%E0%B8%A5%E0%B9%81%E0%B8%96%E0%B8%A5%E0%B8%87%E0%B8%A3%E0%B8%B2%E0%B8%A2%E0%B8%A5/2430822727205984/</t>
  </si>
  <si>
    <t>จำนวนธุรกิจนำเที่ยวที่ได้รับรองมาตรฐาน</t>
  </si>
  <si>
    <t>Y2_04_01_01</t>
  </si>
  <si>
    <t>https://phitsanulok.gdcatalog.go.th/dataset/b9568cf7-35a1-4d43-875b-fc393e3ed018/resource/16ef8ee9-7913-40ca-a5a3-f178d238b816/download/.xlsx</t>
  </si>
  <si>
    <t>จำนวนครั้งของการใช้บริการการจัดประชุมสัมมนา</t>
  </si>
  <si>
    <t>Y2_04_02_01</t>
  </si>
  <si>
    <t>สมาคมธุรกิจโรงแรม</t>
  </si>
  <si>
    <t>ครั้ง</t>
  </si>
  <si>
    <t>จำนวนห้องประชุมสัมมนา จำแนกตามขนาด</t>
  </si>
  <si>
    <t>Y2_04_02_02</t>
  </si>
  <si>
    <t>ห้อง</t>
  </si>
  <si>
    <t>จำนวนโครงการ/กิจกรรมระดับประเทศหรือนานาชาติที่ได้รับสิทธิ์ในการจัดงาน</t>
  </si>
  <si>
    <t>Y2_04_03_01</t>
  </si>
  <si>
    <t>https://phitsanulok.gdcatalog.go.th/dataset/8d174ccb-d5bf-4c67-81b7-23ca107dfb7d/resource/d391ff08-3ee8-417c-9c0f-b60eef5de129/download/-.xlsx</t>
  </si>
  <si>
    <t>จำนวนสื่อประชาสัมพันธ์เกี่ยวกับการท่องเที่ยว</t>
  </si>
  <si>
    <t>Y2_05_01_01</t>
  </si>
  <si>
    <t>เล่ม</t>
  </si>
  <si>
    <t>https://phitsanulok.gdcatalog.go.th/dataset/df10be57-4f23-401a-af44-1e82924a6a41/resource/cdb335da-60c6-4809-8c7b-fe4a4950e865/download/..xlsx</t>
  </si>
  <si>
    <t>งบประมาณในการทำการประชาสัมพันธ์การท่องเที่ยว</t>
  </si>
  <si>
    <t>Y2_05_01_02</t>
  </si>
  <si>
    <t>https://phitsanulok.gdcatalog.go.th/dataset/41e1d798-2870-44b5-bea1-a46171cb4f59/resource/850846c4-ba79-416c-9a27-b950180f5e80/download/-65-final-.xlsx</t>
  </si>
  <si>
    <t>รายได้จากการท่องเที่ยวของนักท่องเที่ยว</t>
  </si>
  <si>
    <t>Y2_05_02_01</t>
  </si>
  <si>
    <t>ค่าใช้จ่ายของนักท่องเที่ยวต่อหัว</t>
  </si>
  <si>
    <t>Y2_05_02_02</t>
  </si>
  <si>
    <t>ระยะเวลาการเข้าพักเฉลี่ยของนักท่องเที่ยว</t>
  </si>
  <si>
    <t>Y2_05_02_03</t>
  </si>
  <si>
    <t>วัน</t>
  </si>
  <si>
    <t>จำนวนนักท่องเที่ยวที่เพิ่มขึ้น จำแนกตามแหล่งท่องเที่ยว ไม่มีข้อมูล อุทยานแห่งชาติทุ่งแสลงหลวง</t>
  </si>
  <si>
    <t>Y2_05_02_04</t>
  </si>
  <si>
    <t>https://drive.google.com/file/d/15aCpp3ZDNzhRavvHRb3ErsUl4rAJRxTG/view</t>
  </si>
  <si>
    <t>จำนวนนักท่องเที่ยวที่เพิ่มขึ้น จำแนกตามแหล่งท่องเที่ยว ไม่มีข้อมูล อุทยานแห่งชาติน้ำตกชาติตระการ</t>
  </si>
  <si>
    <t>Y2_05_02_05</t>
  </si>
  <si>
    <t>จำนวนนักท่องเที่ยวที่เพิ่มขึ้น จำแนกตามแหล่งท่องเที่ยว ไม่มีข้อมูล อุทยานแห่งชาติแควน้อย (เตรียมการ)</t>
  </si>
  <si>
    <t>Y2_05_02_06</t>
  </si>
  <si>
    <t>รายได้จากการท่องเที่ยวที่เพิ่มขึ้น จำแนกตามแหล่งท่องเที่ยว</t>
  </si>
  <si>
    <t>Y2_05_02_07</t>
  </si>
  <si>
    <t>รายได้จากการท่องเที่ยวที่เพิ่มขึ้น จำแนกตามแหล่งท่องเที่ยว ไม่มีข้อมูล อุทยานแห่งชาติภูหินร่องกล้า</t>
  </si>
  <si>
    <t>Y2_05_03_01</t>
  </si>
  <si>
    <t>https://drive.google.com/file/d/1UWso0TSs9N6Tts-sWOFUsP0bEfgdDjwg/view</t>
  </si>
  <si>
    <t>รายได้จากการท่องเที่ยวที่เพิ่มขึ้น จำแนกตามแหล่งท่องเที่ยว ไม่มีข้อมูล อุทยานแห่งชาติทุ่งแสลงหลวง</t>
  </si>
  <si>
    <t>Y2_05_03_02</t>
  </si>
  <si>
    <t>Y2_05_03_03</t>
  </si>
  <si>
    <t>Y2_05_03_04</t>
  </si>
  <si>
    <t>เนื้อที่เกษตรกรรมโดยรวมของจังหวัด</t>
  </si>
  <si>
    <t>Y3_01_01_01</t>
  </si>
  <si>
    <t>สนง.เกษตรจังหวัดพิษณุโลก</t>
  </si>
  <si>
    <t>ไร่</t>
  </si>
  <si>
    <t>https://phitsanulok.gdcatalog.go.th/dataset/nabc-oae0002</t>
  </si>
  <si>
    <t>เนื้อที่เกษตรจำแนกตามพืชเศรษฐกิจ</t>
  </si>
  <si>
    <t>Y3_01_01_02</t>
  </si>
  <si>
    <t>ชนิด</t>
  </si>
  <si>
    <t>https://phitsanulok.gdcatalog.go.th/dataset/pskl03/resource/f2bf52a9-5efc-4d88-ac59-ed099c7f75fe</t>
  </si>
  <si>
    <t>จำนวนเกษตรกรที่ขึ้นทะเบียน</t>
  </si>
  <si>
    <t>Y3_01_01_03</t>
  </si>
  <si>
    <t>https://catalog.citydata.in.th/en/dataset/number-of-registered-farmer-households</t>
  </si>
  <si>
    <t>จำนวนแรงงานภาคการเกษตร</t>
  </si>
  <si>
    <t>Y3_01_01_04</t>
  </si>
  <si>
    <t>สำนักงานสถิติแห่งชาติ</t>
  </si>
  <si>
    <t>ปริมาณน้ำจากแหล่งน้ำชลประทาน</t>
  </si>
  <si>
    <t>Y3_01_01_05</t>
  </si>
  <si>
    <t>ปริมาณน้ำฝน</t>
  </si>
  <si>
    <t>Y3_01_01_06</t>
  </si>
  <si>
    <t>สถานีอุตุนิยมจังหวัดพิษณุโลก</t>
  </si>
  <si>
    <t>มม.</t>
  </si>
  <si>
    <t>https://www.opsmoac.go.th/phitsanulok-dwl-files-431291791098</t>
  </si>
  <si>
    <t>ความชื้นสัมพัทธ์</t>
  </si>
  <si>
    <t>Y3_01_01_07</t>
  </si>
  <si>
    <t>เปอร์เซ็นต์</t>
  </si>
  <si>
    <t>จำนวนงานวิจัย/โครงการวิจัยที่เกี่ยวกับเทคโนโลยีเพื่อเพิ่มผลผลิต</t>
  </si>
  <si>
    <t>Y3_01_02_01</t>
  </si>
  <si>
    <t>ศูนย์วิจัยข้าวพิษณุโลก</t>
  </si>
  <si>
    <t>จำนวนนวัตกรรมเพื่อเพิ่มผลผลิต</t>
  </si>
  <si>
    <t>Y3_01_02_02</t>
  </si>
  <si>
    <t>นวัตกรรม</t>
  </si>
  <si>
    <t>จำนวนพื้นที่เพาะปลูกที่นำนวัตกรรมมาใช้เพื่อเพิ่มผลผลิต (ไร่)</t>
  </si>
  <si>
    <t>Y3_01_02_03</t>
  </si>
  <si>
    <t>ข้อมูลงานวิจัยพันธุ์ข้าวคุณภาพดีที่เหมาะกับพื้นที่</t>
  </si>
  <si>
    <t>Y3_01_02_04</t>
  </si>
  <si>
    <t>จำนวนงบประมาณสนันสนุนงานวิจัยที่เกี่ยวกับข้าว</t>
  </si>
  <si>
    <t>Y3_01_03_01</t>
  </si>
  <si>
    <t>ปริมาณสินเชื่อเพื่อเกษตรกร</t>
  </si>
  <si>
    <t>Y3_01_03_02</t>
  </si>
  <si>
    <t>จำนวนลูกหนี้กองทุนฟื้นฟูและพัฒนาเกษตรกร</t>
  </si>
  <si>
    <t>Y3_02_01_01</t>
  </si>
  <si>
    <t>สนง.กองทุนฟื้ฟูและพัฒนาเกษตรกรจังหวัดพิษณุโลก</t>
  </si>
  <si>
    <t>Y3_02_02_01</t>
  </si>
  <si>
    <t>สนง.สหกรณ์จังหวัดพิษณุโลก</t>
  </si>
  <si>
    <t>จำนวนเกษตรกรที่ได้รับสนับสนุนและพัฒนาความรู้ด้านการเพิ่มผลผลิต/การเพิ่มมูลค่า</t>
  </si>
  <si>
    <t>Y3_02_03_01</t>
  </si>
  <si>
    <t>จำนวนเกษตรกรในพื้นที่โครงการอันเนื่องมาจากพระราชดำริ</t>
  </si>
  <si>
    <t>Y3_02_03_02</t>
  </si>
  <si>
    <t>พื้นที่ปลูกข้าวภายใต้ระบบบริหารจัดการน้ำ (นาปี/นาปรัง)</t>
  </si>
  <si>
    <t>Y3_02_04_01</t>
  </si>
  <si>
    <t>นาปี/ นาปรัง</t>
  </si>
  <si>
    <t>จำนวนพื้นที่ที่มีการบริหารจัดการปลูกข้าว</t>
  </si>
  <si>
    <t>Y3_02_05_01</t>
  </si>
  <si>
    <t>จำนวนเกษตรกรที่มี
แผนการผลิตและแผนการเก็บเกี่ยวที่เหมาะสม (Crop Planning)</t>
  </si>
  <si>
    <t>Y3_02_06_01</t>
  </si>
  <si>
    <t>กลุ่มผู้ผลิตเมล็ดพันธ์ข้าว</t>
  </si>
  <si>
    <t>Y3_03_01_01</t>
  </si>
  <si>
    <t>ศูนย์เมล็ดพันธุ์ข้าวพิษณุโลก</t>
  </si>
  <si>
    <t>จำนวนเกษตรกรที่ได้รับเมล็ดพันธุ์ดี</t>
  </si>
  <si>
    <t>Y3_03_01_02</t>
  </si>
  <si>
    <t>พื้นที่ที่มีคุณภาพดินและลักษณะพื้นที่มีความเหมาะสมในการเพาะปลูกข้าว</t>
  </si>
  <si>
    <t>Y3_03_02_01</t>
  </si>
  <si>
    <t>พื้นที่การเกษตรที่ได้รับน้ำจากแหล่งน้ำชลประทาน</t>
  </si>
  <si>
    <t>Y3_03_03_01</t>
  </si>
  <si>
    <t>ครัวเรือน</t>
  </si>
  <si>
    <t>จำนวนครัวเรือนที่ได้ใช้ประโยชน์จากแหล่งน้ำชลประทาน</t>
  </si>
  <si>
    <t>Y3_03_03_02</t>
  </si>
  <si>
    <t>จำนวนผลิตภัณฑ์แปรรูปสินค้าเกษตร OTOP</t>
  </si>
  <si>
    <t>Y3_03_04_01</t>
  </si>
  <si>
    <t>ผลิตภัณฑ์</t>
  </si>
  <si>
    <t>https://phitsanulok.gdcatalog.go.th/dataset/b80c0b91-ad54-4462-99c5-bf47e0b25af1/resource/13bacc8f-bd2e-45e1-8bfe-d08e267efcbd/download/-otop.xlsx</t>
  </si>
  <si>
    <t>จำนวนโรงงานแปรรูปสินค้าเกษตร</t>
  </si>
  <si>
    <t>Y3_03_04_02</t>
  </si>
  <si>
    <t>โรงงาน</t>
  </si>
  <si>
    <t xml:space="preserve">จำนวนสถานประกอบการที่ผ่านมาตรฐาน GMP </t>
  </si>
  <si>
    <t>Y3_03_05_01</t>
  </si>
  <si>
    <t>ร้าน</t>
  </si>
  <si>
    <t xml:space="preserve">มูลค่าผลผลิตที่เพิ่มขึ้นของ GPP ภาคการเกษตร </t>
  </si>
  <si>
    <t>Y3_03_06_01</t>
  </si>
  <si>
    <t>จำนวนจุดรับซื้อ คลังสินค้า และจุดกระจายสินค้า</t>
  </si>
  <si>
    <t>Y3_04_01_01</t>
  </si>
  <si>
    <t>https://phitsanulok.gdcatalog.go.th/dataset/5c228b0c-a220-43c3-8189-dba936aab7b6/resource/691949b0-1746-435e-87d8-540189f7fe7b/download/-.xlsx</t>
  </si>
  <si>
    <t>จำนวนเส้นทาง ระยะทางและพื้นที่ผิวจราจร ที่ใช้ในการขนส่งและกระจายสินค้า</t>
  </si>
  <si>
    <t>Y3_04_01_02</t>
  </si>
  <si>
    <t>https://phitsanulok.gdcatalog.go.th/dataset/0b0642de-3787-428d-925b-7881a39a310a/resource/d7c34448-2307-4fa7-be5c-086277504439/download/gpp.xlsx</t>
  </si>
  <si>
    <t>จำนวนเส้นทาง ที่ใช้ในการขนส่งและกระจายสินค้า</t>
  </si>
  <si>
    <t>Y3_04_01_03</t>
  </si>
  <si>
    <t>จำนวนระยะทาง ที่ใช้ในการขนส่งและกระจายสินค้า</t>
  </si>
  <si>
    <t>Y3_04_01_04</t>
  </si>
  <si>
    <t>จำนวนผู้ขอจดทะเบียนเป็นผู้ค้าข้าว</t>
  </si>
  <si>
    <t>Y3_05_01_01</t>
  </si>
  <si>
    <t>จำนวนตลาดซื้อขายล่วงหน้า จำแนกตามผลผลิตทางการเกษตร</t>
  </si>
  <si>
    <t>Y3_05_02_01</t>
  </si>
  <si>
    <t>ร้านจำหน่ายเมล็ดพันธุ์ข้าวคุณภาพดี (Good Rice Seed Shop)</t>
  </si>
  <si>
    <t>Y3_05_02_02</t>
  </si>
  <si>
    <t>https://psl-rsc.ricethailand.go.th/page.php?pid=7054</t>
  </si>
  <si>
    <t>จำนวนผู้ขาย ข้าวผ่านตลาดกลาง</t>
  </si>
  <si>
    <t>Y3_05_02_03</t>
  </si>
  <si>
    <t>ปริมาณการซื้อขาย ข้าวผ่านตลาดกลาง</t>
  </si>
  <si>
    <t>Y3_05_02_04</t>
  </si>
  <si>
    <t>ราคาต่อหน่วยการขายข้าวผ่านตลาดกลาง</t>
  </si>
  <si>
    <t>Y3_05_02_05</t>
  </si>
  <si>
    <t>มูลค่าการขายข้าวผ่านตลาดกลาง</t>
  </si>
  <si>
    <t>Y3_05_02_06</t>
  </si>
  <si>
    <t>จำนวนกิจกรรมการส่งเสริมคู่ค้าทั้งในประเทศและต่างประเทศ (Matching &amp; Partnership)</t>
  </si>
  <si>
    <t>Y3_05_03_01</t>
  </si>
  <si>
    <t>จำนวนครั้งของการจัดกิจกรรมประชาสัมพันธ์และการส่งเสริมผลผลิตทางการเกษตร จำแนกตามประเภทผลผลิตทางการเกษตร</t>
  </si>
  <si>
    <t>Y3_05_04_01</t>
  </si>
  <si>
    <t>ปริมาณการสั่งซื้อผลผลิตทางการเกษตรจากการจัดงานแสดงสินค้าและ Road Show จำแนกตามประเภทผลผลิตทางการเกษตร</t>
  </si>
  <si>
    <t>Y3_05_04_02</t>
  </si>
  <si>
    <t>https://phitsanulok.gdcatalog.go.th/dataset/c0f7c951-79cb-4377-9f9a-03bcf3851b54/resource/f5d892a5-71e3-4e33-9d8f-6825cbdc18c9/download/road-show.xlsx</t>
  </si>
  <si>
    <t>มูลค่าการส่งออกสินค้าเกษตร</t>
  </si>
  <si>
    <t>Y3_05_05_01</t>
  </si>
  <si>
    <t>Y3_05_05_02</t>
  </si>
  <si>
    <t>ร้อยละของครัวเรือนที่มีหัวหน้าครัวเรือนเดี่ยว (%)</t>
  </si>
  <si>
    <t>Y4_01_01_01</t>
  </si>
  <si>
    <t>จำนวนคู่สมรสที่จดทะเบียนหย่า</t>
  </si>
  <si>
    <t>Y4_01_01_02</t>
  </si>
  <si>
    <t>คู่</t>
  </si>
  <si>
    <t>จำนวนคู่สมรสที่จดทะเบียนสมรส</t>
  </si>
  <si>
    <t>Y4_01_01_03</t>
  </si>
  <si>
    <t>https://stat.bora.dopa.go.th/stat/marry/new/stat-gen/static.php?marry</t>
  </si>
  <si>
    <t>http://statbbi.nso.go.th/staticreport/page/sector/th/08.aspx</t>
  </si>
  <si>
    <t>Y4_01_01_05</t>
  </si>
  <si>
    <t>Y4_01_01_06</t>
  </si>
  <si>
    <t>Y4_01_01_07</t>
  </si>
  <si>
    <t>Y4_01_01_08</t>
  </si>
  <si>
    <t>สัดส่วนประชากรยากจน (%)</t>
  </si>
  <si>
    <t>Y4_01_01_09</t>
  </si>
  <si>
    <t>Y4_01_01_10</t>
  </si>
  <si>
    <t>Y4_01_01_11</t>
  </si>
  <si>
    <t>Y4_01_01_12</t>
  </si>
  <si>
    <t>จำนวนเด็กยากจนที่อยู่ในครอบครัวอุปถัมป์ หรือถูกทอดทิ้ง หรือบิดามารดา ไม่สามารถดูแลได้</t>
  </si>
  <si>
    <t>Y4_01_01_13</t>
  </si>
  <si>
    <t>สนง.พัฒนาสังคมและความมั่นคงของมนุษย์จังหวัดพิษณุโลก</t>
  </si>
  <si>
    <t>การแจ้งความคดีชีวิต ร่างกาย เพศและคดีประทุษร้ายต่อทรัพย์ (รายต่อประชากรแสนคน)</t>
  </si>
  <si>
    <t>Y4_01_01_14</t>
  </si>
  <si>
    <t>ร้อยละของประชากรที่ใช้สิทธิเลือกตั้งระดับประเทศ/ท้องถิ่น</t>
  </si>
  <si>
    <t>สนง.คณะกรรมการการเลือกตั้งจังหวัดพิษณุโลก</t>
  </si>
  <si>
    <t>https://www.ect.go.th/phitsanulok/ewt_news.php?nid=39</t>
  </si>
  <si>
    <t>จำนวนองค์กรชุมชน</t>
  </si>
  <si>
    <t>จำนวนชุมชนคุณธรรม</t>
  </si>
  <si>
    <t>สนง.วัฒนธรรมจังหวัดพิษณุโลก</t>
  </si>
  <si>
    <t>จำนวนกิจกรรมเพื่อการส่งเสริม/สร้างความสัมพันธ์ในครอบครัว</t>
  </si>
  <si>
    <t>กิจกรรม</t>
  </si>
  <si>
    <t>จำนวนครัวเรือนที่เข้าร่วมกิจกรรมฯ</t>
  </si>
  <si>
    <t>Y4_02_01_01</t>
  </si>
  <si>
    <t>จำนวนเด็กที่ถูกล่วงละเมิดทางเพศโดยบุคคลในครอบครัว</t>
  </si>
  <si>
    <t>Y4_02_01_02</t>
  </si>
  <si>
    <t>จำนวนผู้หญิงที่ตั้งครรภ์ที่มีอายุไม่เกิน 18 ปี</t>
  </si>
  <si>
    <t>Y4_02_01_03</t>
  </si>
  <si>
    <t>https://plk.hdc.moph.go.th/hdc/reports/report.php?source=pformated/formatg.php&amp;cat_id=1ed90bc32310b503b7ca9b32af425ae5&amp;id=eefd31ab993640a98206360a843fbe37</t>
  </si>
  <si>
    <t>ร้อยละของหมู่บ้านที่ถนนสายหลักใช้การได้ตลอดปี (%)</t>
  </si>
  <si>
    <t>Y4_02_02_01</t>
  </si>
  <si>
    <t>Y4_02_02_02</t>
  </si>
  <si>
    <t>หมู่บ้าน</t>
  </si>
  <si>
    <t>จำนวนครั้งของการเกิดอุบัติเหตุ</t>
  </si>
  <si>
    <t>Y4_02_02_03</t>
  </si>
  <si>
    <t>จำนวน</t>
  </si>
  <si>
    <t>จำนวนผู้เสียชีวิตจากอุบัติเหตุ</t>
  </si>
  <si>
    <t>Y4_02_02_04</t>
  </si>
  <si>
    <t>ร้อยละของประชากรที่มีโทรศัพท์มือถือ (%)</t>
  </si>
  <si>
    <t>Y4_02_02_05</t>
  </si>
  <si>
    <t>statbbi.nso.go.th/staticreport/page/sector/th/16.aspx</t>
  </si>
  <si>
    <t>ร้อยละของประชากรที่เข้าถึงอินเทอร์เน็ต (%)</t>
  </si>
  <si>
    <t>Y4_02_02_06</t>
  </si>
  <si>
    <t>จำนวนครัวเรือนที่มีไฟฟ้าใช้จำแนกตามเขตการปกครอง</t>
  </si>
  <si>
    <t>Y4_02_02_07</t>
  </si>
  <si>
    <t>จำนวนครัวเรือนที่มีน้ำประปาใช้ จำแนกตามเขตการปกครอง</t>
  </si>
  <si>
    <t>Y4_02_02_08</t>
  </si>
  <si>
    <t>Y4_02_02_09</t>
  </si>
  <si>
    <t>จำนวนโครงการที่ได้รับการจัดสรรงบประมาณเพื่อการพัฒนาทางด้านสังคมและความเป็นอยู่</t>
  </si>
  <si>
    <t>Y4_02_03_01</t>
  </si>
  <si>
    <t>งบประมาณที่ได้รับการจัดสรรเพื่อการพัฒนาทางด้านสังคมและความเป็นอยู่</t>
  </si>
  <si>
    <t>Y4_02_03_02</t>
  </si>
  <si>
    <t>จำนวนกลุ่ม/ชมรมเพื่อส่งเสริมการออมในชุมชน</t>
  </si>
  <si>
    <t>Y4_02_04_01</t>
  </si>
  <si>
    <t>จำนวนสมาชิกในกลุ่มเงินออมชุมชน เช่น สหกรณ์/สถาบัน การเงินชุมชน เป็นต้น</t>
  </si>
  <si>
    <t>Y4_02_04_02</t>
  </si>
  <si>
    <t>จำนวนครัวเรือนที่มีการออม</t>
  </si>
  <si>
    <t>Y4_02_04_03</t>
  </si>
  <si>
    <t>จำนวนประชากรวัยเรียน จำแนกตามอายุเข้าเรียนตามเกณฑ์</t>
  </si>
  <si>
    <t>Y4_03_01_01</t>
  </si>
  <si>
    <t>หน่วยงานในสังกัดกระทรวงศึกษาธิการจังหวัดพิษณุโลก</t>
  </si>
  <si>
    <t>จำนวนผู้เรียนในระบบ จำแนกตามชั้นปีเพศ</t>
  </si>
  <si>
    <t>Y4_03_01_02</t>
  </si>
  <si>
    <t>http://www.phitsanulok.go.th/gphitsanulok/components/com_mamboboard/uploaded/files/plan61_65_64.pdf</t>
  </si>
  <si>
    <t>จำนวนนักเรียนจำแนกตามระดับการศึกษา และพื้นที่ (อำเภอ)</t>
  </si>
  <si>
    <t>Y4_03_01_03</t>
  </si>
  <si>
    <t>จำนวนนักเรียนที่สำเร็จการศึกษาจำแนกตามระดับการศึกษา และพื้นที่ (อำเภอ)</t>
  </si>
  <si>
    <t>Y4_03_01_04</t>
  </si>
  <si>
    <t>จำนวนครูจำแนกตามวุฒิการศึกษาของครู</t>
  </si>
  <si>
    <t>Y4_03_01_05</t>
  </si>
  <si>
    <t>จำนวนครูจำแนกตามสังกัด</t>
  </si>
  <si>
    <t>Y4_03_01_06</t>
  </si>
  <si>
    <t>อัตราการเข้าเรียนรวมระดับมัธยมศึกษาตอนปลายและอาชีวศึกษา (%)</t>
  </si>
  <si>
    <t>Y4_03_02_01</t>
  </si>
  <si>
    <t>Y4_03_02_02</t>
  </si>
  <si>
    <t>กรมสุขภาพจิต</t>
  </si>
  <si>
    <t>คะแนน</t>
  </si>
  <si>
    <t>https://www.niets.or.th/th/catalog/view/3121</t>
  </si>
  <si>
    <t>คะแนนเฉลี่ยการทดสอบ O-Net ระดับประถมศึกษาตอนปลาย (%)</t>
  </si>
  <si>
    <t>Y4_03_02_03</t>
  </si>
  <si>
    <t>คะแนนเฉลี่ยการทดสอบ O-Net ระดับมัธยมศึกษาตอนต้น (%)</t>
  </si>
  <si>
    <t>Y4_03_02_04</t>
  </si>
  <si>
    <t>คะแนนเฉลี่ยการทดสอบ O-Net ระดับมัธยมศึกษาตอนปลาย (%)</t>
  </si>
  <si>
    <t>Y4_03_02_05</t>
  </si>
  <si>
    <t>จำนวนปีการศึกษาเฉลี่ยของประชากรอายุ 15 ปีขึ้นไป (ปี)</t>
  </si>
  <si>
    <t>Y4_03_02_06</t>
  </si>
  <si>
    <t>ปี</t>
  </si>
  <si>
    <t>จำนวนนักเรียนที่เรียนจบการศึกษาระดับการศึกษาภาคบังคับ</t>
  </si>
  <si>
    <t>Y4_03_02_07</t>
  </si>
  <si>
    <t>http://www.nso.go.th/sites/2014/DocLib13/%e0%b8%94%e0%b9%89%e0%b8%b2%e0%b8%99%e0%b8%aa%e0%b8%b1%e0%b8%87%e0%b8%84%e0%b8%a1/%e0%b8%aa%e0%b8%b2%e0%b8%82%e0%b8%b2%e0%b9%81%e0%b8%a3%e0%b8%87%e0%b8%87%e0%b8%b2%e0%b8%99/%e0%b8%a0%e0%b8%b2%e0%b8%a7%e0%b8%b0%e0%b8%81%e0%b8%b2%e0%b8%a3%e0%b8%97%e0%b8%b3%e0%b8%87%e0%b8%b2%e0%b8%99%e0%b8%82%e0%b8%ad%e0%b8%87%e0%b8%9b%e0%b8%a3%e0%b8%b0%e0%b8%8a%e0%b8%b2%e0%b8%81%e0%b8%a3/2564/labourforce_Q4_64.pdf</t>
  </si>
  <si>
    <t>จำนวนนักเรียนที่เรียนต่อในระดับการศึกษาที่สูงกว่าการศึกษาภาคบังคับ</t>
  </si>
  <si>
    <t>Y4_03_02_08</t>
  </si>
  <si>
    <t>สนง.เขตพื้นที่การศึกษามัธยมศึกษา พิษณุโลก อุตรดิตถ์</t>
  </si>
  <si>
    <t>จำนวนนักเรียนนอกระบบการศึกษา</t>
  </si>
  <si>
    <t>Y4_03_02_09</t>
  </si>
  <si>
    <t>สนง.ส่งเสริมการศึกษานอกระบบและการศึกษาตามอัธยาศัย จังหวัดพิษณุโลก</t>
  </si>
  <si>
    <t>จำนวนเด็กและเยาวชนที่เข้าร่วมกิจกรรมการพัฒนาเด็กและเยาวชน</t>
  </si>
  <si>
    <t>Y4_03_02_10</t>
  </si>
  <si>
    <t>จำนวนสถานบริการสาธารณสุขทั้งภาครัฐและเอกชน</t>
  </si>
  <si>
    <t>Y4_04_01_01</t>
  </si>
  <si>
    <t>http://www.plkhealth.go.th/map/dat/listxml.html</t>
  </si>
  <si>
    <t>จำนวนสถานประกอบการแพทย์แผนไทย</t>
  </si>
  <si>
    <t>Y4_04_01_02</t>
  </si>
  <si>
    <t>สถานประกอบการ</t>
  </si>
  <si>
    <t>https://drive.google.com/drive/folders/1eQhULUOF6JSKyDjAtK2-cEO-uJ5fy6OP?usp=sharing</t>
  </si>
  <si>
    <t>จำนวนร้านขายยาและเวชภัณฑ์</t>
  </si>
  <si>
    <t>Y4_04_01_03</t>
  </si>
  <si>
    <t>http://statbbi.nso.go.th/staticreport/page/sector/th/05.aspx</t>
  </si>
  <si>
    <t>จำนวนบุคลากรทางการแพทย์</t>
  </si>
  <si>
    <t>Y4_04_01_04</t>
  </si>
  <si>
    <t>จำนวนเตียงผู้ป่วยจำแนกตามประเภท</t>
  </si>
  <si>
    <t>Y4_04_01_05</t>
  </si>
  <si>
    <t>เตียง</t>
  </si>
  <si>
    <t>จำนวนผู้เข้าถึงสวัสดิการของรัฐ จำแนกตามประเภทสวัสดิการที่ได้รับ</t>
  </si>
  <si>
    <t>Y4_04_01_06</t>
  </si>
  <si>
    <t>https://ucinfo.nhso.go.th/ucinfo/RptRegisPop-6</t>
  </si>
  <si>
    <t>จำนวนและอัตราการตายของประชากร จำแนกตามสาเหตุการตาย</t>
  </si>
  <si>
    <t>Y4_04_01_07</t>
  </si>
  <si>
    <t xml:space="preserve">https://datastudio.google.com/u/0/reporting/d7ade8eb-f4ca-48e9-996a-19e1350cd158/page/LFDcC </t>
  </si>
  <si>
    <t>ร้อยละของประชากรที่เจ็บป่วยที่เป็นผู้ป่วยใน (%)</t>
  </si>
  <si>
    <t>Y4_04_02_01</t>
  </si>
  <si>
    <t>จำนวนผู้ป่วยโรคเบาหวานทั้งสิ้น</t>
  </si>
  <si>
    <t>Y4_04_02_02</t>
  </si>
  <si>
    <t>https://plk.hdc.moph.go.th/hdc/reports/report.php?source=formated/ncd.php&amp;cat_id=6a1fdf282fd28180eed7d1cfe0155e11&amp;id=cefa42b9223ec4d1969c5ce18d762bdd</t>
  </si>
  <si>
    <t>จำนวนผู้ป่วยโรคความดันโลหิตสูงทั้งสิ้น</t>
  </si>
  <si>
    <t>Y4_04_02_03</t>
  </si>
  <si>
    <t>https://plk.hdc.moph.go.th/hdc/reports/report.php?source=formated/ncd.php&amp;cat_id=6a1fdf282fd28180eed7d1cfe0155e11&amp;id=6b9af46d0cc1830d3bd34589c1081c68</t>
  </si>
  <si>
    <t>จำนวนประชากรที่ป่วยและเสียชีวิตจากโรคติดต่อ</t>
  </si>
  <si>
    <t>Y4_04_02_04</t>
  </si>
  <si>
    <t>https://plk.hdc.moph.go.th/hdc/reports/report.php?source=pformated/format1.php&amp;cat_id=9d8c311d6336373d40437c4423508cad&amp;id=aebf36f508889ee1ecba12cd56159956</t>
  </si>
  <si>
    <t>ร้อยละของทารกแรกเกิดที่มีน้ำหนักต่ำกว่าเกณฑ์ (%)</t>
  </si>
  <si>
    <t>Y4_04_03_01</t>
  </si>
  <si>
    <t>https://plk.hdc.moph.go.th/hdc/reports/report.php?source=formated/format_1.php&amp;cat_id=1ed90bc32310b503b7ca9b32af425ae5&amp;id=ce4f9fcd9cd41b6cb2f79b2440a6f4cc</t>
  </si>
  <si>
    <t>จำนวนเด็กที่ได้รับสวัสดิการเงินอุดหนุน</t>
  </si>
  <si>
    <t>Y4_04_03_02</t>
  </si>
  <si>
    <t>จำนวนสถานรับเลี้ยงเด็ก</t>
  </si>
  <si>
    <t>Y4_04_03_03</t>
  </si>
  <si>
    <t>สถานที่</t>
  </si>
  <si>
    <t>ผู้สูงอายุที่ได้รับการบริบาลดูแลและรักษาที่บ้าน/ชุมชน</t>
  </si>
  <si>
    <t>Y4_04_04_01</t>
  </si>
  <si>
    <t>จำนวนผู้สูงอายุที่เป็นผู้ป่วยเรื้อรัง ติดเตียง/ติดบ้าน</t>
  </si>
  <si>
    <t>Y4_04_04_02</t>
  </si>
  <si>
    <t>ผู้สูงอายุที่ได้รับการเลี้ยงดูและการดูแลจากครอบครัว</t>
  </si>
  <si>
    <t>Y4_04_04_03</t>
  </si>
  <si>
    <t>จำนวนผู้สูงอายุที่อยู่คนเดียวตามลำพัง/ ไม่มีผู้ดูแล/ถูกทอดทิ้ง</t>
  </si>
  <si>
    <t>Y4_04_04_04</t>
  </si>
  <si>
    <t>ร้อยละของผู้สูงอายุที่อยู่ลำพังคนเดียว (%)</t>
  </si>
  <si>
    <t>Y4_04_04_05</t>
  </si>
  <si>
    <t>จำนวนผู้สูงอายุช่วยเหลือตัวเองไม่ได้ ไม่มีคนดูแล ไม่มีรายได้ และสมควรได้รับความช่วยเหลือ</t>
  </si>
  <si>
    <t>Y4_04_04_06</t>
  </si>
  <si>
    <t>จำนวนผู้สูงอายุพิการที่ขาดแคลนกายอุปกรณ์</t>
  </si>
  <si>
    <t>Y4_04_04_07</t>
  </si>
  <si>
    <t>จำนวนคนพิการ จำแนกตามความพิการ</t>
  </si>
  <si>
    <t>Y4_04_05_01</t>
  </si>
  <si>
    <t>อัตราการว่างงาน (%)</t>
  </si>
  <si>
    <t>Y4_05_01_01</t>
  </si>
  <si>
    <t>จำนวนผู้ว่างงาน</t>
  </si>
  <si>
    <t>Y4_05_01_02</t>
  </si>
  <si>
    <t>จำนวนผู้มีงานทำ</t>
  </si>
  <si>
    <t>Y4_05_01_03</t>
  </si>
  <si>
    <t>จำนวนแรงงานนอกระบบ</t>
  </si>
  <si>
    <t>Y4_05_01_04</t>
  </si>
  <si>
    <t>อัตราการทำงานต่างระดับ (%)</t>
  </si>
  <si>
    <t>Y4_05_02_01</t>
  </si>
  <si>
    <t>Y4_05_02_02</t>
  </si>
  <si>
    <t>สนง.ประกันสังคมจังหวัดพิษณุโลก</t>
  </si>
  <si>
    <t>อัตรา</t>
  </si>
  <si>
    <t>ร้อยละของแรงงานที่มีประกันสังคม (%)</t>
  </si>
  <si>
    <t>Y4_05_02_03</t>
  </si>
  <si>
    <t>Y4_05_02_04</t>
  </si>
  <si>
    <t>https://www.sso.go.th/wpr/sirc/privilege/%E0%B8%82%E0%B9%89%E0%B8%AD%E0%B8%A1%E0%B8%B9%E0%B8%A5%E0%B8%AA%E0%B8%96%E0%B8%B4%E0%B8%95%E0%B8%B4%E0%B8%81%E0%B8%AD%E0%B8%87%E0%B8%97%E0%B8%B8%E0%B8%99%E0%B8%9B%E0%B8%A3%E0%B8%B0%E0%B8%81%E0%B8%B1%E0%B8%99%E0%B8%AA%E0%B8%B1%E0%B8%87%E0%B8%84%E0%B8%A1_sub_category_list-label_1_168_749</t>
  </si>
  <si>
    <t>ค่าแรงขั้นต่ำ</t>
  </si>
  <si>
    <t>Y4_05_02_05</t>
  </si>
  <si>
    <t>https://phitsanulok.mol.go.th/%E0%B8%AD%E0%B8%B1%E0%B8%95%E0%B8%A3%E0%B8%B2%E0%B8%84%E0%B9%88%E0%B8%B2%E0%B8%88%E0%B9%89%E0%B8%B2%E0%B8%87%E0%B8%82%E0%B8%B1%E0%B9%89%E0%B8%99%E0%B8%95%E0%B9%88%E0%B8%B3</t>
  </si>
  <si>
    <t>จำนวนสถานประกอบการที่ดูแลด้านสุขภาพ</t>
  </si>
  <si>
    <t>Y4_05_02_06</t>
  </si>
  <si>
    <t>สนง.สวัสดิการและคุ้มครองแรงงานจังหวัดพิษณุโลก</t>
  </si>
  <si>
    <t>จำนวนหลักสูตรการฝึกอาชีพเสริม</t>
  </si>
  <si>
    <t>Y4_05_03_01</t>
  </si>
  <si>
    <t>จำนวนผู้ผ่านการอบรมทั้งหมด</t>
  </si>
  <si>
    <t>Y4_05_03_02</t>
  </si>
  <si>
    <t>จำนวนครั้งของกิจกรรมสร้างอาชีพ</t>
  </si>
  <si>
    <t>Y4_05_03_03</t>
  </si>
  <si>
    <t>จำนวนผู้เข้าร่วมกิจกรรมสร้างอาชีพของชุมชน</t>
  </si>
  <si>
    <t>Y4_05_03_04</t>
  </si>
  <si>
    <t>จำนวนประชาชนที่เข้าถึงแหล่งเงินทุนในการประกอบอาชีพ</t>
  </si>
  <si>
    <t>Y4_05_04_01</t>
  </si>
  <si>
    <t>ระยะแนวเขตพื้นที่ป่าไม้ที่ได้รับการสำรวจรังวัด เพื่อกำหนดเป็นป่าสงวนแห่งชาติ</t>
  </si>
  <si>
    <t>Y5_01_01_01</t>
  </si>
  <si>
    <t>ระยะแนวเขตป่าสงวนแห่งชาติ</t>
  </si>
  <si>
    <t>Y5_01_01_02</t>
  </si>
  <si>
    <t>จำนวนป่าสงวนแห่งชาติที่ได้รับการจัดทำฐานข้อมูลในระบบสารสนเทศภูมิศาสตร์</t>
  </si>
  <si>
    <t>พื้นที่ป่าสงวนที่มีสภาพป่า</t>
  </si>
  <si>
    <t>พื้นที่ป่าสงวนตามประกาศ</t>
  </si>
  <si>
    <t>จำนวนและพื้นที่อนุรักษ์ จำแนกตามประเภท</t>
  </si>
  <si>
    <t>พื้นที่ป่าไม้</t>
  </si>
  <si>
    <t>กรมป่าไม้</t>
  </si>
  <si>
    <t>http://www.mnre.go.th/phitsanulok/th/download/?file=pUugp3qfGUugYzp3qQucAKtlpQSgAKpmGQMgBJp3qQScAatkpQEgZUp5GQOgZJplqQOcZatgpQWgA3p5GQOgBJp0qQAcAat5pQqgZKp2GQSgATpjqQycZUtkpQWgZUplGP1gMJqfqTycMatipTIgoUqcGTMgY2q1qTycAKtjpQWgY3qxGTSgo2qfqUOcqKti&amp;n=%E0%B8%AA%E0%B8%96%E0%B8%B4%E0%B8%95%E0%B8%B4%E0%B9%80%E0%B8%99%E0%B8%B7%E0%B9%89%E0%B8%AD%E0%B8%97%E0%B8%B5%E0%B9%88%E0%B8%9B%E0%B9%88%E0%B8%B2%E0%B9%84%E0%B8%A1%E0%B9%89%E0%B8%9B%E0%B8%B556-69&amp;t=GTMgq2qxqS9cMUug</t>
  </si>
  <si>
    <t>พื้นที่ป่าเสื่อมโทรม</t>
  </si>
  <si>
    <t>Y5_01_02_01</t>
  </si>
  <si>
    <t>พื้นที่ป่าสงวน</t>
  </si>
  <si>
    <t>Y5_01_02_02</t>
  </si>
  <si>
    <t>จำนวนแหล่งทรัพยากรธรรมชาติที่ได้รับการอนุรักษ์ ฟื้นฟู และป้องกัน (แห่ง)</t>
  </si>
  <si>
    <t>Y5_01_02_03</t>
  </si>
  <si>
    <t>ร้อยละของจำนวนพื้นที่ป่าถูกบุกรุกทำลายที่ได้มีการดำเนินการตามกฎหมายหรือจัดการตามหลักวิชาการ</t>
  </si>
  <si>
    <t>Y5_01_02_04</t>
  </si>
  <si>
    <t>สวนสาธารณะ</t>
  </si>
  <si>
    <t>Y5_01_03_01</t>
  </si>
  <si>
    <t>https://phitsanulok.gdcatalog.go.th/dataset/9197858e-6697-47d0-8a62-2d1c942cd44f/resource/e73f8cbe-17a0-4955-858c-969fc918d9d6/download/.xlsx</t>
  </si>
  <si>
    <t>จำนวนกล้าไม้/ต้นไม้/ที่แจกจ่ายนำไปปลูก</t>
  </si>
  <si>
    <t>Y5_01_03_02</t>
  </si>
  <si>
    <t>พื้นที่ป่าชุมชนตาม พ.ร.บ. ป่าชุมชน พ.ศ. ๒๕๖๒</t>
  </si>
  <si>
    <t>Y5_01_04_01</t>
  </si>
  <si>
    <t>จำนวนกิจกรรมส่งเสริมการจัดการป่าชุมชน</t>
  </si>
  <si>
    <t>Y5_01_04_02</t>
  </si>
  <si>
    <t>จำนวนชุมชนที่ราษฎรได้รับการส่งเสริมให้มีส่วนร่วมจัดการป่าชุมชน</t>
  </si>
  <si>
    <t>Y5_01_04_03</t>
  </si>
  <si>
    <t>จำนวนราษฎรที่อยู่ในพื้นที่ป่าสงวนแห่งชาติได้รับการจัดทำระบบวนเกษตรในครัวเรือน</t>
  </si>
  <si>
    <t>Y5_01_04_04</t>
  </si>
  <si>
    <t>สถานีพัฒนาที่ดินจังหวัด</t>
  </si>
  <si>
    <t>พื้นที่ป่าสงวนแห่งชาติที่ราษฎรถือครองได้รับการปรับเปลี่ยนจากปลูกพืชเกษตรเชิงเดี่ยวมาเป็นปลูกป่าผสมผสาน</t>
  </si>
  <si>
    <t>Y5_01_04_05</t>
  </si>
  <si>
    <t>พื้นที่ป่าชุมชนที่ได้รับการส่งเสริมการเพิ่มพื้นที่สีเขียว</t>
  </si>
  <si>
    <t>Y5_01_04_06</t>
  </si>
  <si>
    <t>พื้นที่ป่าชุมชนที่ได้รับการส่งเสริมการการกักเก็บคาร์บอน</t>
  </si>
  <si>
    <t>Y5_01_04_07</t>
  </si>
  <si>
    <t>พื้นที่ปลูกสมุนไพรในป่าชุมชน</t>
  </si>
  <si>
    <t>Y5_01_04_08</t>
  </si>
  <si>
    <t>ปริมาณและมูลค่าผลิตภัณฑ์สำคัญที่ได้จากป่าไม้</t>
  </si>
  <si>
    <t>Y5_01_04_09</t>
  </si>
  <si>
    <t>ปริมาณไม้ที่ผลิตได้ จำแนกตามประเภท</t>
  </si>
  <si>
    <t>Y5_01_04_10</t>
  </si>
  <si>
    <t>ปริมาณไม้ นำเข้าและส่งออก จำแนกตามประเภท</t>
  </si>
  <si>
    <t>Y5_01_04_11</t>
  </si>
  <si>
    <t>จำนวนครั้งที่เกิดอุทกภัยและดินโคลนถล่ม</t>
  </si>
  <si>
    <t>Y5_01_04_12</t>
  </si>
  <si>
    <t>https://www.opsmoac.go.th/phitsanulok-warning-preview-431691792239</t>
  </si>
  <si>
    <t>พื้นที่ประสบอุทกภัยและดินโคลนถล่ม</t>
  </si>
  <si>
    <t>Y5_01_04_13</t>
  </si>
  <si>
    <t>สนง.ป้องกันและบรรเทาสาธารณภัยจังหวัดพิษณุโลก</t>
  </si>
  <si>
    <t>จำนวนผู้เสียชีวิตจากอุทกภัยและดินโคลนถล่ม</t>
  </si>
  <si>
    <t>Y5_01_04_14</t>
  </si>
  <si>
    <t>มูลค่าความเสียหายจากอุทกภัยและดินโคลนถล่ม</t>
  </si>
  <si>
    <t>Y5_01_04_15</t>
  </si>
  <si>
    <t>จำนวนโครงการป้องกันพังทลายของดินและตลิ่ง</t>
  </si>
  <si>
    <t>Y5_01_05_01</t>
  </si>
  <si>
    <t>จำนวนโครงการ/กิจกรรม ป้องกันดูแลป่าไม้</t>
  </si>
  <si>
    <t>Y5_01_05_02</t>
  </si>
  <si>
    <t>Y5_02_01_01</t>
  </si>
  <si>
    <t>ลบม.</t>
  </si>
  <si>
    <t>https://phitsanulok.gdcatalog.go.th/dataset/864a505b-55fd-4117-b26a-2467989f2693/resource/3876f4ec-d944-43c3-b225-16287211f8ed/download/-.xlsx</t>
  </si>
  <si>
    <t>สถานีวัดปริมาณน้ำฝน</t>
  </si>
  <si>
    <t>Y5_02_01_02</t>
  </si>
  <si>
    <t>Y5_02_01_03</t>
  </si>
  <si>
    <t>https://app.rid.go.th/reservoir/rsvmiddle/dam_detail/100107/2022-01-01/2022-03-09</t>
  </si>
  <si>
    <t>ปริมาณน้ำที่ปล่อยจากเขื่อน/อ่างเก็บน้ำ</t>
  </si>
  <si>
    <t>Y5_02_01_04</t>
  </si>
  <si>
    <t>จำนวนแหล่งน้ำเพื่อการอุปโภค บริโภค</t>
  </si>
  <si>
    <t>Y5_02_01_05</t>
  </si>
  <si>
    <t>จำนวนแหล่งน้ำเพื่อการเกษตร</t>
  </si>
  <si>
    <t>Y5_02_01_06</t>
  </si>
  <si>
    <t>พื้นที่ประสบอุทกภัย</t>
  </si>
  <si>
    <t>Y5_02_01_07</t>
  </si>
  <si>
    <t>พื้นที่ประสบปัญหาขาดแคลนน้ำ</t>
  </si>
  <si>
    <t>Y5_02_01_08</t>
  </si>
  <si>
    <t>จำนวนโครงการ/กิจกรรม ป้องกันดูแลแหล่งน้ำ</t>
  </si>
  <si>
    <t>Y5_02_02_01</t>
  </si>
  <si>
    <t>จำนวนโครงการ/กิจกรรม ป้องกันดูแลสัตว์น้ำ</t>
  </si>
  <si>
    <t>Y5_02_02_02</t>
  </si>
  <si>
    <t>สนง.ประมงจังหวัดพิษณุโลก</t>
  </si>
  <si>
    <t>จำนวนโครงการจัดการน้ำเสียในชุมชน/เกษตรกรรม/อุตสาหกรรม</t>
  </si>
  <si>
    <t>Y5_02_03_01</t>
  </si>
  <si>
    <t>จำนวนโรงงานที่ปล่อยน้ำเสียลงสู่แม่น้ำ</t>
  </si>
  <si>
    <t>Y5_02_04_01</t>
  </si>
  <si>
    <t>ปริมาณฝุ่นละอองในอากาศเฉลี่ยรายวัน</t>
  </si>
  <si>
    <t>Y5_03_01_01</t>
  </si>
  <si>
    <t>https://phitsanulok.gdcatalog.go.th/dataset/6b25d698-6cbc-4220-901e-535157f24e48/resource/b0334b4e-700b-4837-8a1e-b550c24b0bdc/download/pm2.5.xlsx</t>
  </si>
  <si>
    <t>จำนวนรถที่จดทะเบียนมีอายุการใช้งานเกิน 10 ปี</t>
  </si>
  <si>
    <t>Y5_03_02_01</t>
  </si>
  <si>
    <t>จำนวนรถที่เข้ารับการตรวจควันดำ</t>
  </si>
  <si>
    <t>Y5_03_02_02</t>
  </si>
  <si>
    <t>พื้นที่การเกษตรที่มีการเผาทำลาย</t>
  </si>
  <si>
    <t>Y5_03_02_03</t>
  </si>
  <si>
    <t>ปริมาณขยะเฉลี่ยต่อวัน</t>
  </si>
  <si>
    <t>Y5_04_01_01</t>
  </si>
  <si>
    <t>https://thaimsw.pcd.go.th/report_province.php?year=2563&amp;province=52</t>
  </si>
  <si>
    <t>จำนวนครัวเรือนที่มีการกำจัดขยะอย่างถูกวิธี</t>
  </si>
  <si>
    <t>Y5_04_01_02</t>
  </si>
  <si>
    <t>จำนวนครัวเรือนที่มีการคัดแยกขยะ</t>
  </si>
  <si>
    <t>Y5_04_01_03</t>
  </si>
  <si>
    <t>ปริมาณขยะที่ถูกนำกลับมาใช้ประโยชน์</t>
  </si>
  <si>
    <t>Y5_04_02_01</t>
  </si>
  <si>
    <t>สนง.สิ่งแวดล้อมภาค</t>
  </si>
  <si>
    <t>จำนวนโครงการ/กิจกรรมที่ส่งเสริมการสร้างจิตสำนึกรับผิดชอบของทุกภาคส่วนต่อสิ่งแวดล้อม</t>
  </si>
  <si>
    <t>Y5_05_01_01</t>
  </si>
  <si>
    <t>จำนวนศูนย์เรียนรู้เชิงอนุรักษ์และแหล่งรวบรวมพันธุ์ไม้ท้องถิ่น</t>
  </si>
  <si>
    <t>Y5_05_01_02</t>
  </si>
  <si>
    <t>ศูนย์</t>
  </si>
  <si>
    <t>จำนวนหมู่บ้าน/ชุมชนต้นแบบในการจัดการสิ่งแวดล้อม</t>
  </si>
  <si>
    <t>Y5_05_01_03</t>
  </si>
  <si>
    <t>จำนวนกลุ่มที่มีส่วนร่วมในการจัดการรัพยากรธรรมชาติและสิ่งแวดล้อม</t>
  </si>
  <si>
    <t>Y5_05_02_01</t>
  </si>
  <si>
    <t>จำนวนโครงการที่เกี่ยวข้องกับการอนุรักษ์พลังงานและพลังงานทดแทน</t>
  </si>
  <si>
    <t>Y5_05_03_01</t>
  </si>
  <si>
    <t>จำนวนบ่อหมักก๊าซชีวภาพ</t>
  </si>
  <si>
    <t>Y5_05_03_02</t>
  </si>
  <si>
    <t>บ่อ</t>
  </si>
  <si>
    <t>จำนวนคดีอาชญากรรมที่ เกิดขึ้น</t>
  </si>
  <si>
    <t>Y6_01_01_01</t>
  </si>
  <si>
    <t>จำนวนคดีที่จับกุมได้</t>
  </si>
  <si>
    <t>Y6_01_01_02</t>
  </si>
  <si>
    <t>จำนวนคดียาเสพติดทั้งหมดของจังหวัด</t>
  </si>
  <si>
    <t>https://www.oncb.go.th/DocLib/</t>
  </si>
  <si>
    <t>จำนวนชุมชนเข็มแข็งตามแนวทางเศรษฐกิจพอเพียงจำแนกตามเขตการปกครอง</t>
  </si>
  <si>
    <t>Y6_01_01_03</t>
  </si>
  <si>
    <t>จำนวนพื้นที่แหล่งเสื่อมโทรม/ชุมชนแออัด</t>
  </si>
  <si>
    <t>Y6_01_01_04</t>
  </si>
  <si>
    <t>https://opendata.nesdc.go.th/dataset/nationwide-low-income-communities-summary-report</t>
  </si>
  <si>
    <t>จำนวนหมู่บ้าน/ชุมชนที่ไม่มีปัญหายาเสพติด</t>
  </si>
  <si>
    <t>Y6_02_01_01</t>
  </si>
  <si>
    <t>http://service.nso.go.th/nso/nsopublish/servopin/files/drugMayTab.pdf</t>
  </si>
  <si>
    <t>จำนวนผู้ติดยาเสพติดรายใหม่ตำแนกตามเขตการปกครอง</t>
  </si>
  <si>
    <t>Y6_02_01_02</t>
  </si>
  <si>
    <t>จำนวนกิจกรรมเพื่อป้องกันการแพร่ระบาดยาเสพติดในโรงเรียน/ชุมชน/สถานประกอบการ</t>
  </si>
  <si>
    <t>Y6_02_01_03</t>
  </si>
  <si>
    <t>สนง.พื้นที่เขตการศึกษา/สนง.วัฒนธรรม/สนง.พัฒนาสังคมและความมั่นคงของมนุษย์/สนง.สวัสดิการและคุ้มครองแรงงานจังหวัดพิษณุโลก/สำนักงานจังหวัด</t>
  </si>
  <si>
    <t>https://thainews.prd.go.th/th/news/print_news/TCATG200226221807316</t>
  </si>
  <si>
    <t>ร้อยละของหมู่บ้าน/ชุมชนที่มีการจัดตั้งชุดอาสาสมัครตำรวจชุมชน/ชุดรักษาความปลอดภัยหมู่บ้าน</t>
  </si>
  <si>
    <t>Y6_02_01_04</t>
  </si>
  <si>
    <t>ชุด</t>
  </si>
  <si>
    <t>จำนวนสมาชิก TO BE NUMBER ONE จังหวัดพิษณุโลก</t>
  </si>
  <si>
    <t>Y6_02_01_05</t>
  </si>
  <si>
    <t>จำนวนศูนย์เตือนภัย</t>
  </si>
  <si>
    <t>Y6_03_01_01</t>
  </si>
  <si>
    <t>จำนวนชุมชน/หมู่บ้านที่มีการเตรียมความพร้อมในการรับมือกับอุบัติภัยและภัยธรรมชาติจำแนกตามเขตการปกครอง</t>
  </si>
  <si>
    <t>Y6_03_01_02</t>
  </si>
  <si>
    <t>ร้อยละของประชากรที่ประสบอุทกภัย (%)</t>
  </si>
  <si>
    <t>Y6_03_02_03</t>
  </si>
  <si>
    <t>4.59</t>
  </si>
  <si>
    <t>0.25</t>
  </si>
  <si>
    <t>http://social.nesdc.go.th/SocialStat/StatReport_Final.aspx?reportid=3729&amp;template=1R1C&amp;yeartype=M&amp;subcatid=81</t>
  </si>
  <si>
    <t>ร้อยละของประชากรที่ประสบภัยแล้ง (%)</t>
  </si>
  <si>
    <t>Y6_03_02_04</t>
  </si>
  <si>
    <t>0</t>
  </si>
  <si>
    <t>http://social.nesdc.go.th/SocialStat/StatReport_Final.aspx?reportid=3730&amp;template=1R1C&amp;yeartype=M&amp;subcatid=81</t>
  </si>
  <si>
    <t>จำนวนผู้ป่วยโรคโควิด-19</t>
  </si>
  <si>
    <t>Y6_03_03_05</t>
  </si>
  <si>
    <t>https://phitsanulok.gdcatalog.go.th/dataset/bd249ed1-2421-4700-b6d7-a483d19d93cc/resource/cbb18d3c-cd1c-4c19-895a-03a05f6b9c30/download/-19.xlsx</t>
  </si>
  <si>
    <t>Y6_03_03_06</t>
  </si>
  <si>
    <t>Y6_03_03_07</t>
  </si>
  <si>
    <t>https://phitsanulok.gdcatalog.go.th/dataset/9f26e735-31c0-454b-8a4d-19863c69d611/resource/de673be1-76d5-4b9b-a31e-e8593a22a4ce/download/-19.xlsx</t>
  </si>
  <si>
    <t>จำนวนโครงการความร่วมมือกับต่างประเทศในด้านต่างๆ</t>
  </si>
  <si>
    <t>Y6_04_01_01</t>
  </si>
  <si>
    <t>จำนวนธุรกิจที่พัก Guest house ที่ได้รับการรับรองมาตรฐาน</t>
  </si>
  <si>
    <t>จำนวนศูนย์การค้า</t>
  </si>
  <si>
    <t>รายได้จากการท่องเที่ยวที่เพิ่มขึ้น จำแนกตามแหล่งท่องเที่ยวอุทยานแห่งชาติแควน้อย (เตรียมการ)</t>
  </si>
  <si>
    <t>รายได้จากการท่องเที่ยวที่เพิ่มขึ้น จำแนกตามแหล่งท่องเที่ยว อุทยานแห่งชาติน้ำตกชาติตระการ</t>
  </si>
  <si>
    <t>https://phitsanulok.gdcatalog.go.th/dataset/da5ad3c4-550b-49a7-be0a-6a8e38f414ca/resource/bad0236a-d547-4e99-b454-a8efcf4fcc37/download/-.xlsx</t>
  </si>
  <si>
    <t>กิจกกรม</t>
  </si>
  <si>
    <t>https://phitsanulok.gdcatalog.go.th/dataset/24f6c4b5-eb81-4e1e-8372-dc7b44b2d234/resource/611125f0-b6c9-44ca-9ab1-9b433517ffc4/download/.xlsx</t>
  </si>
  <si>
    <t>ล้าน ลบม.</t>
  </si>
  <si>
    <t>ระบบฐานข้อมูลน้ำในอ่างเก็บน้ำ กรมชลประทาน (rid.go.th)</t>
  </si>
  <si>
    <t>https://phitsanulok.gdcatalog.go.th/dataset/1dffe209-e796-430e-998c-f017ce6e275e/resource/f655e73e-49f4-4aee-a982-f6b65bb4f8b3/download/.xlsx</t>
  </si>
  <si>
    <t>https://phitsanulok.gdcatalog.go.th/dataset/cee30e43-cc4f-4dd6-adb9-19f5c0c79dfd/resource/6fc9c71b-2862-4c11-a74e-2bd0175e380d/download/xlsx-25.xlsx</t>
  </si>
  <si>
    <t>https://phitsanulok.gdcatalog.go.th/dataset/ec4e2734-82a8-48cb-8929-0920b30452ab/resource/8cf8fd9c-a3a9-44e3-b0e1-ed70068e9157/download/.xlsx</t>
  </si>
  <si>
    <t>https://phitsanulok.gdcatalog.go.th/dataset/smoke1</t>
  </si>
  <si>
    <t>https://phitsanulok.gdcatalog.go.th/dataset/38815061-1ed6-48ba-9e83-6e588a0e9df1/resource/ab390957-ee5e-4092-99cb-be06b0e89712/download/.xlsx</t>
  </si>
  <si>
    <t>sector_08_14_TH_.xls (live.com)</t>
  </si>
  <si>
    <t>http://social.nesdc.go.th/SocialStat/StatReport_Final.aspx?reportid=3727&amp;template=1R1C&amp;yeartype=M&amp;subcatid=81</t>
  </si>
  <si>
    <t>https://www.m-society.go.th/more_news.php?cid=598</t>
  </si>
  <si>
    <t>https://phitsanulok.gdcatalog.go.th/dataset/d8fec998-870f-46f6-9585-34de8d792808/resource/dc621f08-a965-46e9-a07e-ccf85a70bd5b/download/.xlsx</t>
  </si>
  <si>
    <t>https://www.thairsc.com/data-compare</t>
  </si>
  <si>
    <t>https://www.m-society.go.th/news_view.php?nid=29103</t>
  </si>
  <si>
    <t>statbbi.nso.go.th/staticreport/page/sector/th/02.aspx</t>
  </si>
  <si>
    <t>1.67</t>
  </si>
  <si>
    <t>http://warning.mol.go.th/uploadFile/pdf/pdf-2023-06-02-1685687947.pdf</t>
  </si>
  <si>
    <t>statbbi.nso.go.th/staticreport/page/sector/th/05.aspx</t>
  </si>
  <si>
    <t>เล่มสมบูรณ์Aom1.pdf - Google ไดรฟ์</t>
  </si>
  <si>
    <t>https://phitsanulok.gdcatalog.go.th/dataset/96569445-190c-4a28-bd90-6a454566b399/resource/cd711b63-11ec-4664-b285-abe528683b93/download/-2565-22-..-65.pdf</t>
  </si>
  <si>
    <t>https://web.codi.or.th/wp-content/uploads/2023/01/%E0%B8%A3%E0%B8%B2%E0%B8%A2%E0%B8%87%E0%B8%B2%E0%B8%99%E0%B8%9B%E0%B8%B5-2565-%E0%B8%9E%E0%B8%AD%E0%B8%8A.-%E0%B8%89%E0%B8%9A%E0%B8%B1%E0%B8%9A%E0%B8%AA%E0%B8%A1%E0%B8%9A%E0%B8%B9%E0%B8%A3%E0%B8%93%E0%B9%8C.pdf</t>
  </si>
  <si>
    <t>จำนวนหมู่บ้านที่มีเส้นทางคมนาคมที่ได้มาตรฐาน (ถนนไร้ฝุ่น) จำแนกตามเขตการปกครอง</t>
  </si>
  <si>
    <t>https://phitsanulok.gdcatalog.go.th/dataset/9d259dea-b918-4733-ade0-f9fc513172cf/resource/c148b7d5-052c-43b1-afbd-24ee270322d1/download/.xlsx</t>
  </si>
  <si>
    <t>https://www4.fisheries.go.th/local/index.php/main/site/ifp-phitsanulok/5</t>
  </si>
  <si>
    <t>https://phitsanulok.gdcatalog.go.th/organization/phitsanulok_ricethailand?tags=%E0%B8%9C%E0%B8%B9%E0%B9%89%E0%B8%9C%E0%B8%A5%E0%B8%B4%E0%B8%95</t>
  </si>
  <si>
    <t>Y6_01_01_05</t>
  </si>
  <si>
    <t>https://phitsanulok.gdcatalog.go.th/dataset/2d5599bd-4b20-4d4d-89f5-f91724c91208/resource/a00dc5aa-86aa-49fd-8b9d-bc864b640c1a/download/.csv</t>
  </si>
  <si>
    <t>ปริมาณน้ำที่กักเก็บในเขื่อน/อ่างเก็บน้ำ</t>
  </si>
  <si>
    <t>จำนวนครัวเรือนที่มีที่อยู่อาศัยอยู่ในสภาพแวดล้อมที่ไม่เหมาะสมและไม่มั่นคงถาวรจำแนกเขตการปกครอง</t>
  </si>
  <si>
    <t>ร้อยละของครัวเรือนที่มีหนี้สินเพื่อการอุปโภคบริโภค (%)</t>
  </si>
  <si>
    <t>ค่าสัมประสิทธิ์ความไม่เสมอภาคของรายได้หรือค่าสัมประสิทธิ์จีนี (%)</t>
  </si>
  <si>
    <t>ร้อยละของครัวเรือนที่มีบ้านและที่ดินเป็นของตนเอง (%)</t>
  </si>
  <si>
    <t>ประเด็นการพัฒนาที่ 1</t>
  </si>
  <si>
    <t>ลำดับ</t>
  </si>
  <si>
    <t>รายการข้อมูล</t>
  </si>
  <si>
    <t>รหัสชุดข้อมูล</t>
  </si>
  <si>
    <t>สนามบิน</t>
  </si>
  <si>
    <t>ธนาคารออมสิน/ธนาคารกรุงไทย/ธกส. จังหวัดพิษณุโลก</t>
  </si>
  <si>
    <t>ประเด็นการพัฒนาที่ 2</t>
  </si>
  <si>
    <t>สนง.ทรัพยากรธรรมชาติและสิ่งแวดล้อมจังหวัดดพิษณุโลก</t>
  </si>
  <si>
    <t>สนง.สาธารณสุขจังหวัด</t>
  </si>
  <si>
    <t>ประเด็นการพัฒนาที่ 3</t>
  </si>
  <si>
    <t>สำนักงานคลังจังหวัดพิษณุโลก</t>
  </si>
  <si>
    <t>ประเด็นการพัฒนาที่ 4</t>
  </si>
  <si>
    <t>สำนักงานคณะกรรมการการกระจายอำนาจให้แก่องค์กรการปกครองส่วนท้องถิ่น</t>
  </si>
  <si>
    <t>ประเด็นการพัฒนาที่ 5</t>
  </si>
  <si>
    <r>
      <t xml:space="preserve">ประเด็นการพัฒนาที่ </t>
    </r>
    <r>
      <rPr>
        <sz val="16"/>
        <color theme="1"/>
        <rFont val="TH SarabunPSK"/>
        <family val="2"/>
      </rPr>
      <t>1</t>
    </r>
  </si>
  <si>
    <r>
      <t xml:space="preserve">แขวงการทางพิษณุโลก </t>
    </r>
    <r>
      <rPr>
        <b/>
        <sz val="16"/>
        <color theme="1"/>
        <rFont val="TH SarabunPSK"/>
        <family val="2"/>
      </rPr>
      <t>1-2</t>
    </r>
  </si>
  <si>
    <r>
      <t>ประเด็นการพัฒนาที่</t>
    </r>
    <r>
      <rPr>
        <sz val="16"/>
        <color theme="1"/>
        <rFont val="TH SarabunPSK"/>
        <family val="2"/>
      </rPr>
      <t xml:space="preserve"> 2</t>
    </r>
  </si>
  <si>
    <r>
      <t>ประเด็นการพัฒนาที่</t>
    </r>
    <r>
      <rPr>
        <sz val="16"/>
        <color theme="1"/>
        <rFont val="TH SarabunPSK"/>
        <family val="2"/>
      </rPr>
      <t xml:space="preserve"> 3</t>
    </r>
  </si>
  <si>
    <r>
      <t xml:space="preserve">ประเด็นการพัฒนาที่ </t>
    </r>
    <r>
      <rPr>
        <sz val="16"/>
        <color theme="1"/>
        <rFont val="TH SarabunPSK"/>
        <family val="2"/>
      </rPr>
      <t>4</t>
    </r>
  </si>
  <si>
    <r>
      <t xml:space="preserve">ประเด็นการพัฒนาที่ </t>
    </r>
    <r>
      <rPr>
        <sz val="16"/>
        <color theme="1"/>
        <rFont val="TH SarabunPSK"/>
        <family val="2"/>
      </rPr>
      <t>5</t>
    </r>
  </si>
  <si>
    <r>
      <t xml:space="preserve">ประเด็นการพัฒนาที่ </t>
    </r>
    <r>
      <rPr>
        <sz val="18"/>
        <color theme="1"/>
        <rFont val="TH SarabunPSK"/>
        <family val="2"/>
      </rPr>
      <t>1</t>
    </r>
  </si>
  <si>
    <r>
      <t>ประเด็นการพัฒนาที่</t>
    </r>
    <r>
      <rPr>
        <sz val="18"/>
        <color theme="1"/>
        <rFont val="TH SarabunPSK"/>
        <family val="2"/>
      </rPr>
      <t xml:space="preserve"> 2</t>
    </r>
  </si>
  <si>
    <r>
      <t>ประเด็นการพัฒนาที่</t>
    </r>
    <r>
      <rPr>
        <sz val="18"/>
        <color theme="1"/>
        <rFont val="TH SarabunPSK"/>
        <family val="2"/>
      </rPr>
      <t xml:space="preserve"> 3</t>
    </r>
  </si>
  <si>
    <r>
      <t xml:space="preserve">ประเด็นการพัฒนาที่ </t>
    </r>
    <r>
      <rPr>
        <sz val="18"/>
        <color theme="1"/>
        <rFont val="TH SarabunPSK"/>
        <family val="2"/>
      </rPr>
      <t>4</t>
    </r>
  </si>
  <si>
    <r>
      <t xml:space="preserve">ประเด็นการพัฒนาที่ </t>
    </r>
    <r>
      <rPr>
        <sz val="18"/>
        <color theme="1"/>
        <rFont val="TH SarabunPSK"/>
        <family val="2"/>
      </rPr>
      <t>5</t>
    </r>
  </si>
  <si>
    <r>
      <t xml:space="preserve">ประเด็นการพัฒนาที่ </t>
    </r>
    <r>
      <rPr>
        <sz val="16"/>
        <color theme="1"/>
        <rFont val="TH SarabunPSK"/>
        <family val="2"/>
      </rPr>
      <t>2</t>
    </r>
  </si>
  <si>
    <r>
      <t xml:space="preserve">ประเด็นการพัฒนาที่ </t>
    </r>
    <r>
      <rPr>
        <sz val="16"/>
        <color theme="1"/>
        <rFont val="TH SarabunPSK"/>
        <family val="2"/>
      </rPr>
      <t>3</t>
    </r>
  </si>
  <si>
    <r>
      <t xml:space="preserve">ประเด็นการพัฒนาที่ </t>
    </r>
    <r>
      <rPr>
        <sz val="16"/>
        <color theme="1"/>
        <rFont val="TH SarabunPSK"/>
        <family val="2"/>
      </rPr>
      <t>6</t>
    </r>
  </si>
  <si>
    <r>
      <t xml:space="preserve">สนง.ทางหลวงที่ </t>
    </r>
    <r>
      <rPr>
        <b/>
        <sz val="16"/>
        <color theme="1"/>
        <rFont val="TH SarabunPSK"/>
        <family val="2"/>
      </rPr>
      <t>5</t>
    </r>
    <r>
      <rPr>
        <b/>
        <sz val="16"/>
        <color theme="1"/>
        <rFont val="TH SarabunIT๙"/>
        <family val="2"/>
      </rPr>
      <t xml:space="preserve"> (พิษณุโลก)</t>
    </r>
  </si>
  <si>
    <r>
      <rPr>
        <sz val="16"/>
        <color theme="1"/>
        <rFont val="TH SarabunIT๙"/>
        <family val="2"/>
      </rPr>
      <t>รายงานสถิติจังหวัด</t>
    </r>
    <r>
      <rPr>
        <sz val="16"/>
        <color theme="1"/>
        <rFont val="TH SarabunPSK"/>
        <family val="2"/>
      </rPr>
      <t xml:space="preserve"> 64.pdf - Google </t>
    </r>
    <r>
      <rPr>
        <sz val="16"/>
        <color theme="1"/>
        <rFont val="TH SarabunIT๙"/>
        <family val="2"/>
      </rPr>
      <t>ไดรฟ์</t>
    </r>
  </si>
  <si>
    <r>
      <t xml:space="preserve">สนง.สิ่งแวดล้อมภาคที่ </t>
    </r>
    <r>
      <rPr>
        <b/>
        <sz val="16"/>
        <color theme="1"/>
        <rFont val="TH SarabunPSK"/>
        <family val="2"/>
      </rPr>
      <t>3</t>
    </r>
    <r>
      <rPr>
        <b/>
        <sz val="16"/>
        <color theme="1"/>
        <rFont val="TH SarabunIT๙"/>
        <family val="2"/>
      </rPr>
      <t xml:space="preserve"> พิษณุโลก</t>
    </r>
  </si>
  <si>
    <r>
      <t>จำนวนแหล่งน้ำที่มีค่า โดยปริมาณออกซิเจนที่ละลายน้ำ(dissolved oxygen, DO) จะต้องสูง (</t>
    </r>
    <r>
      <rPr>
        <sz val="16"/>
        <rFont val="TH SarabunPSK"/>
        <family val="2"/>
      </rPr>
      <t>5-8</t>
    </r>
    <r>
      <rPr>
        <sz val="16"/>
        <rFont val="TH SarabunIT๙"/>
        <family val="2"/>
      </rPr>
      <t xml:space="preserve"> มล./ลิตร)</t>
    </r>
  </si>
  <si>
    <r>
      <rPr>
        <sz val="16"/>
        <rFont val="TH SarabunIT๙"/>
        <family val="2"/>
      </rPr>
      <t>ระบบสารสนเทศด้านการจัดการขยะมูลฝอยชุมชน</t>
    </r>
    <r>
      <rPr>
        <sz val="16"/>
        <rFont val="TH SarabunPSK"/>
        <family val="2"/>
      </rPr>
      <t xml:space="preserve"> (pcd.go.th)</t>
    </r>
  </si>
  <si>
    <r>
      <t>จำนวนผู้ได้รับวัคซีนโควิด</t>
    </r>
    <r>
      <rPr>
        <sz val="16"/>
        <rFont val="TH SarabunPSK"/>
        <family val="2"/>
      </rPr>
      <t>-19</t>
    </r>
  </si>
  <si>
    <r>
      <t>จำนวนผู้เสียชีวิตจากโรคโควิด</t>
    </r>
    <r>
      <rPr>
        <sz val="16"/>
        <rFont val="TH SarabunPSK"/>
        <family val="2"/>
      </rPr>
      <t>-19</t>
    </r>
  </si>
  <si>
    <r>
      <t>ผู้ป่วยโควิด</t>
    </r>
    <r>
      <rPr>
        <sz val="16"/>
        <color theme="1"/>
        <rFont val="TH SarabunPSK"/>
        <family val="2"/>
      </rPr>
      <t>-19</t>
    </r>
  </si>
  <si>
    <r>
      <t>มาตรการ/แนวทางป้องกันติดเชื้อจากโรคโควิด</t>
    </r>
    <r>
      <rPr>
        <sz val="16"/>
        <color theme="1"/>
        <rFont val="TH SarabunPSK"/>
        <family val="2"/>
      </rPr>
      <t>-19</t>
    </r>
  </si>
  <si>
    <r>
      <t xml:space="preserve">สำนักบริหารพื้นที่อนุรักษ์ </t>
    </r>
    <r>
      <rPr>
        <b/>
        <sz val="16"/>
        <color theme="1"/>
        <rFont val="TH SarabunPSK"/>
        <family val="2"/>
      </rPr>
      <t>11</t>
    </r>
    <r>
      <rPr>
        <b/>
        <sz val="16"/>
        <color theme="1"/>
        <rFont val="TH SarabunIT๙"/>
        <family val="2"/>
      </rPr>
      <t xml:space="preserve"> (พิษณุโลก)</t>
    </r>
  </si>
  <si>
    <r>
      <t xml:space="preserve">แขวงทางหลวงพิษณุโลกที่ </t>
    </r>
    <r>
      <rPr>
        <b/>
        <sz val="16"/>
        <color theme="1"/>
        <rFont val="TH SarabunPSK"/>
        <family val="2"/>
      </rPr>
      <t>1-2</t>
    </r>
  </si>
  <si>
    <r>
      <t>ประเด็นการพัฒนาที่</t>
    </r>
    <r>
      <rPr>
        <sz val="16"/>
        <color theme="1"/>
        <rFont val="TH SarabunPSK"/>
        <family val="2"/>
      </rPr>
      <t xml:space="preserve"> 1</t>
    </r>
  </si>
  <si>
    <t>จำนวนสหกรณ์ การรวมกลุ่มเกษตรกร และเครือข่าย (จดทะเบียน/ไม่จดทะเบียน)</t>
  </si>
  <si>
    <r>
      <t xml:space="preserve">สำนักงานพัฒนาที่ดินเขต </t>
    </r>
    <r>
      <rPr>
        <b/>
        <sz val="16"/>
        <color theme="1"/>
        <rFont val="TH SarabunPSK"/>
        <family val="2"/>
      </rPr>
      <t>8</t>
    </r>
  </si>
  <si>
    <r>
      <t xml:space="preserve">ค่าเฉลี่ยระดับสติปัญญา (IQ) ของเด็กนักเรียนไทยชั้นประถมศึกษาปีที่ </t>
    </r>
    <r>
      <rPr>
        <sz val="16"/>
        <color theme="1"/>
        <rFont val="TH SarabunPSK"/>
        <family val="2"/>
      </rPr>
      <t>1</t>
    </r>
    <r>
      <rPr>
        <sz val="16"/>
        <color theme="1"/>
        <rFont val="TH SarabunIT๙"/>
        <family val="2"/>
      </rPr>
      <t xml:space="preserve"> (คะแนน)</t>
    </r>
  </si>
  <si>
    <r>
      <t xml:space="preserve">สนง.เขตพื้นที่การศึกษาประถมศึกษา เขต </t>
    </r>
    <r>
      <rPr>
        <b/>
        <sz val="16"/>
        <color theme="1"/>
        <rFont val="TH SarabunPSK"/>
        <family val="2"/>
      </rPr>
      <t>1,2,3</t>
    </r>
    <r>
      <rPr>
        <b/>
        <sz val="16"/>
        <color theme="1"/>
        <rFont val="TH SarabunIT๙"/>
        <family val="2"/>
      </rPr>
      <t xml:space="preserve"> จังหวัดพิษณุโลก</t>
    </r>
  </si>
  <si>
    <r>
      <t xml:space="preserve">อัตราการประสบอันตรายหรือเจ็บป่วยเนื่องจากการทำงานต่อลูกจ้าง </t>
    </r>
    <r>
      <rPr>
        <sz val="16"/>
        <color theme="1"/>
        <rFont val="TH SarabunPSK"/>
        <family val="2"/>
      </rPr>
      <t>1,000</t>
    </r>
    <r>
      <rPr>
        <sz val="16"/>
        <color theme="1"/>
        <rFont val="TH SarabunIT๙"/>
        <family val="2"/>
      </rPr>
      <t xml:space="preserve"> คน</t>
    </r>
  </si>
  <si>
    <r>
      <t xml:space="preserve">จำนวนผู้ประกันตนตามมาตรา </t>
    </r>
    <r>
      <rPr>
        <sz val="16"/>
        <color theme="1"/>
        <rFont val="TH SarabunPSK"/>
        <family val="2"/>
      </rPr>
      <t>33</t>
    </r>
    <r>
      <rPr>
        <sz val="16"/>
        <color theme="1"/>
        <rFont val="TH SarabunIT๙"/>
        <family val="2"/>
      </rPr>
      <t xml:space="preserve"> มาตรา </t>
    </r>
    <r>
      <rPr>
        <sz val="16"/>
        <color theme="1"/>
        <rFont val="TH SarabunPSK"/>
        <family val="2"/>
      </rPr>
      <t xml:space="preserve">39 </t>
    </r>
    <r>
      <rPr>
        <sz val="16"/>
        <color theme="1"/>
        <rFont val="TH SarabunIT๙"/>
        <family val="2"/>
      </rPr>
      <t xml:space="preserve">และมาตรา </t>
    </r>
    <r>
      <rPr>
        <sz val="16"/>
        <color theme="1"/>
        <rFont val="TH SarabunPSK"/>
        <family val="2"/>
      </rPr>
      <t>40</t>
    </r>
  </si>
  <si>
    <r>
      <t xml:space="preserve">สำนักจัดการทรัพยากรป่าไม้ที่ </t>
    </r>
    <r>
      <rPr>
        <sz val="16"/>
        <color theme="1"/>
        <rFont val="TH SarabunPSK"/>
        <family val="2"/>
      </rPr>
      <t xml:space="preserve">4 </t>
    </r>
    <r>
      <rPr>
        <sz val="16"/>
        <color theme="1"/>
        <rFont val="TH SarabunIT๙"/>
        <family val="2"/>
      </rPr>
      <t>สาขาพิษณุโลก</t>
    </r>
  </si>
  <si>
    <t>องค์การอุตสาหกรรมป่าไม้เขตพิษณุโลก</t>
  </si>
  <si>
    <r>
      <t>ประเด็นการพัฒนาที่</t>
    </r>
    <r>
      <rPr>
        <sz val="16"/>
        <color theme="1"/>
        <rFont val="TH SarabunPSK"/>
        <family val="2"/>
      </rPr>
      <t xml:space="preserve"> 5</t>
    </r>
  </si>
  <si>
    <t>จำนวนเด็กตั้งครรภ์ในวัยเรียน</t>
  </si>
  <si>
    <t>Y4_02_01_04</t>
  </si>
  <si>
    <t>จำนวนคดีที่ขึ้นสู่การพิจารณาของศาลเยาวชนและครอบครัว</t>
  </si>
  <si>
    <t>Y4_02_01_05</t>
  </si>
  <si>
    <t>สนง.ยุติธรรมจังหวัด</t>
  </si>
  <si>
    <t>จำนวนข้อร้องเรียนของศูนย์ช่วยเหลือสังคม (OSCC) ของจังหวัดพิษณุโลก</t>
  </si>
  <si>
    <t>Y4_02_01_06</t>
  </si>
  <si>
    <t>จำนวนประชากรของจังหวัด จำแนกตามเขตการปกครอง</t>
  </si>
  <si>
    <t>Y4_02_01_07</t>
  </si>
  <si>
    <t>จำนวนงานวิจัยเกี่ยวกับการใช้ประโยชน์จากขยะ</t>
  </si>
  <si>
    <t>Y5_04_02_02</t>
  </si>
  <si>
    <t>https://phitsanulok.gdcatalog.go.th/dataset/y4_02_02_07</t>
  </si>
  <si>
    <t xml:space="preserve"> </t>
  </si>
  <si>
    <t>สนง.สาธารณสุขจังหวัด/สนง.พาณิชย์จังหวัดพิษณุโลก</t>
  </si>
  <si>
    <t>มาตรการ/แนวทางป้องกันติดเชื้อจากโรคโควิด-19</t>
  </si>
  <si>
    <t>ผู้ป่วยโควิด-19</t>
  </si>
  <si>
    <t>ประเด็นการพัฒนาที่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</si>
</sst>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#,##0.0"/>
    <numFmt numFmtId="191" formatCode="0.0"/>
  </numFmts>
  <fonts count="3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color theme="1"/>
      <name val="TH SarabunPSK"/>
      <family val="2"/>
    </font>
    <font>
      <sz val="18"/>
      <name val="TH SarabunIT๙"/>
      <family val="2"/>
    </font>
    <font>
      <sz val="18"/>
      <name val="TH SarabunPSK"/>
      <family val="2"/>
    </font>
    <font>
      <u/>
      <sz val="18"/>
      <color theme="10"/>
      <name val="TH SarabunIT๙"/>
      <family val="2"/>
    </font>
    <font>
      <sz val="16"/>
      <color rgb="FF000000"/>
      <name val="TH SarabunIT๙"/>
      <family val="2"/>
    </font>
    <font>
      <u/>
      <sz val="16"/>
      <name val="TH SarabunPSK"/>
      <family val="2"/>
    </font>
    <font>
      <u/>
      <sz val="16"/>
      <name val="TH SarabunIT๙"/>
      <family val="2"/>
    </font>
    <font>
      <u/>
      <sz val="16"/>
      <color theme="10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6"/>
      <color rgb="FFFF0000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 applyNumberFormat="0" applyFill="0" applyBorder="0" applyAlignment="0" applyProtection="0"/>
  </cellStyleXfs>
  <cellXfs count="225">
    <xf numFmtId="0" fontId="0" fillId="0" borderId="0" xfId="0"/>
    <xf numFmtId="4" fontId="9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88" fontId="2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188" fontId="9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8" fontId="3" fillId="0" borderId="1" xfId="1" applyNumberFormat="1" applyFont="1" applyFill="1" applyBorder="1"/>
    <xf numFmtId="188" fontId="3" fillId="0" borderId="1" xfId="1" applyNumberFormat="1" applyFont="1" applyFill="1" applyBorder="1" applyAlignment="1">
      <alignment horizontal="center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9" fillId="0" borderId="1" xfId="0" applyFont="1" applyBorder="1"/>
    <xf numFmtId="3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189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88" fontId="2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right"/>
    </xf>
    <xf numFmtId="188" fontId="1" fillId="0" borderId="1" xfId="1" applyNumberFormat="1" applyFont="1" applyFill="1" applyBorder="1" applyAlignment="1">
      <alignment horizontal="center"/>
    </xf>
    <xf numFmtId="191" fontId="3" fillId="0" borderId="1" xfId="0" applyNumberFormat="1" applyFont="1" applyBorder="1"/>
    <xf numFmtId="0" fontId="9" fillId="0" borderId="1" xfId="0" applyFont="1" applyBorder="1" applyAlignment="1">
      <alignment horizontal="left" vertical="top" wrapText="1"/>
    </xf>
    <xf numFmtId="49" fontId="3" fillId="0" borderId="1" xfId="1" applyNumberFormat="1" applyFont="1" applyFill="1" applyBorder="1"/>
    <xf numFmtId="0" fontId="9" fillId="0" borderId="1" xfId="0" applyFont="1" applyBorder="1" applyAlignment="1">
      <alignment horizontal="center"/>
    </xf>
    <xf numFmtId="188" fontId="9" fillId="0" borderId="1" xfId="1" applyNumberFormat="1" applyFont="1" applyFill="1" applyBorder="1"/>
    <xf numFmtId="49" fontId="9" fillId="0" borderId="1" xfId="1" applyNumberFormat="1" applyFont="1" applyFill="1" applyBorder="1"/>
    <xf numFmtId="188" fontId="9" fillId="0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88" fontId="3" fillId="2" borderId="1" xfId="1" applyNumberFormat="1" applyFont="1" applyFill="1" applyBorder="1" applyAlignment="1">
      <alignment horizontal="center"/>
    </xf>
    <xf numFmtId="188" fontId="9" fillId="2" borderId="1" xfId="1" applyNumberFormat="1" applyFont="1" applyFill="1" applyBorder="1" applyAlignment="1">
      <alignment horizontal="center"/>
    </xf>
    <xf numFmtId="3" fontId="8" fillId="2" borderId="1" xfId="0" applyNumberFormat="1" applyFont="1" applyFill="1" applyBorder="1"/>
    <xf numFmtId="0" fontId="3" fillId="0" borderId="0" xfId="0" applyFont="1"/>
    <xf numFmtId="0" fontId="1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/>
    <xf numFmtId="0" fontId="15" fillId="3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/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top" wrapText="1"/>
    </xf>
    <xf numFmtId="0" fontId="20" fillId="0" borderId="1" xfId="4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0" fillId="0" borderId="1" xfId="3" applyFont="1" applyBorder="1" applyAlignment="1">
      <alignment horizontal="left" vertical="top" wrapText="1"/>
    </xf>
    <xf numFmtId="0" fontId="20" fillId="3" borderId="1" xfId="3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2" borderId="1" xfId="3" applyFont="1" applyFill="1" applyBorder="1" applyAlignment="1">
      <alignment horizontal="left" vertical="top" wrapText="1"/>
    </xf>
    <xf numFmtId="0" fontId="9" fillId="0" borderId="1" xfId="3" applyFont="1" applyBorder="1" applyAlignment="1">
      <alignment horizontal="center" vertical="top" wrapText="1"/>
    </xf>
    <xf numFmtId="0" fontId="15" fillId="0" borderId="1" xfId="4" applyFont="1" applyBorder="1" applyAlignment="1">
      <alignment horizontal="center" vertical="top" wrapText="1"/>
    </xf>
    <xf numFmtId="0" fontId="15" fillId="0" borderId="1" xfId="3" applyFont="1" applyBorder="1" applyAlignment="1">
      <alignment horizontal="left" vertical="top" wrapText="1"/>
    </xf>
    <xf numFmtId="0" fontId="9" fillId="0" borderId="1" xfId="3" applyFont="1" applyBorder="1" applyAlignment="1">
      <alignment horizontal="left" vertical="top" wrapText="1"/>
    </xf>
    <xf numFmtId="0" fontId="15" fillId="3" borderId="1" xfId="3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188" fontId="15" fillId="0" borderId="1" xfId="1" applyNumberFormat="1" applyFont="1" applyFill="1" applyBorder="1" applyAlignment="1">
      <alignment horizontal="center"/>
    </xf>
    <xf numFmtId="0" fontId="16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188" fontId="14" fillId="2" borderId="1" xfId="1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188" fontId="9" fillId="0" borderId="1" xfId="1" applyNumberFormat="1" applyFont="1" applyFill="1" applyBorder="1" applyAlignment="1">
      <alignment horizontal="left"/>
    </xf>
    <xf numFmtId="0" fontId="14" fillId="2" borderId="4" xfId="0" applyFont="1" applyFill="1" applyBorder="1"/>
    <xf numFmtId="0" fontId="14" fillId="3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188" fontId="15" fillId="0" borderId="1" xfId="1" applyNumberFormat="1" applyFont="1" applyFill="1" applyBorder="1"/>
    <xf numFmtId="0" fontId="20" fillId="2" borderId="1" xfId="0" applyFont="1" applyFill="1" applyBorder="1" applyAlignment="1">
      <alignment vertical="top" wrapText="1"/>
    </xf>
    <xf numFmtId="0" fontId="22" fillId="0" borderId="1" xfId="5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188" fontId="21" fillId="0" borderId="1" xfId="1" applyNumberFormat="1" applyFont="1" applyFill="1" applyBorder="1"/>
    <xf numFmtId="188" fontId="21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188" fontId="14" fillId="0" borderId="1" xfId="1" applyNumberFormat="1" applyFont="1" applyFill="1" applyBorder="1" applyAlignment="1">
      <alignment horizontal="center"/>
    </xf>
    <xf numFmtId="3" fontId="23" fillId="0" borderId="1" xfId="0" applyNumberFormat="1" applyFont="1" applyBorder="1"/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188" fontId="14" fillId="0" borderId="1" xfId="1" applyNumberFormat="1" applyFont="1" applyFill="1" applyBorder="1"/>
    <xf numFmtId="0" fontId="24" fillId="0" borderId="1" xfId="5" applyFont="1" applyFill="1" applyBorder="1" applyAlignment="1">
      <alignment vertical="top" wrapText="1"/>
    </xf>
    <xf numFmtId="188" fontId="15" fillId="0" borderId="1" xfId="1" applyNumberFormat="1" applyFont="1" applyFill="1" applyBorder="1" applyAlignment="1">
      <alignment horizontal="left"/>
    </xf>
    <xf numFmtId="0" fontId="25" fillId="0" borderId="1" xfId="5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188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3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/>
    </xf>
    <xf numFmtId="190" fontId="3" fillId="0" borderId="1" xfId="1" applyNumberFormat="1" applyFont="1" applyFill="1" applyBorder="1"/>
    <xf numFmtId="188" fontId="3" fillId="0" borderId="1" xfId="1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center" vertical="center"/>
    </xf>
    <xf numFmtId="0" fontId="15" fillId="2" borderId="2" xfId="3" applyFont="1" applyFill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9" fillId="0" borderId="1" xfId="5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188" fontId="10" fillId="0" borderId="1" xfId="1" applyNumberFormat="1" applyFont="1" applyFill="1" applyBorder="1"/>
    <xf numFmtId="49" fontId="9" fillId="0" borderId="1" xfId="1" applyNumberFormat="1" applyFont="1" applyFill="1" applyBorder="1" applyAlignment="1">
      <alignment horizontal="right"/>
    </xf>
    <xf numFmtId="0" fontId="9" fillId="0" borderId="1" xfId="5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26" fillId="0" borderId="1" xfId="5" applyFont="1" applyFill="1" applyBorder="1" applyAlignment="1">
      <alignment vertical="center" wrapText="1"/>
    </xf>
    <xf numFmtId="0" fontId="9" fillId="0" borderId="1" xfId="5" applyFont="1" applyFill="1" applyBorder="1" applyAlignment="1">
      <alignment vertical="center" wrapText="1"/>
    </xf>
    <xf numFmtId="0" fontId="14" fillId="0" borderId="6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center" vertical="top" wrapText="1"/>
    </xf>
    <xf numFmtId="0" fontId="9" fillId="2" borderId="1" xfId="3" applyFont="1" applyFill="1" applyBorder="1" applyAlignment="1">
      <alignment horizontal="left" vertical="top" wrapText="1"/>
    </xf>
    <xf numFmtId="0" fontId="9" fillId="0" borderId="3" xfId="5" applyFont="1" applyFill="1" applyBorder="1" applyAlignment="1">
      <alignment vertical="center" wrapText="1"/>
    </xf>
    <xf numFmtId="0" fontId="9" fillId="0" borderId="5" xfId="3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1" xfId="0" applyFont="1" applyBorder="1"/>
    <xf numFmtId="0" fontId="15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88" fontId="27" fillId="0" borderId="1" xfId="1" applyNumberFormat="1" applyFont="1" applyFill="1" applyBorder="1"/>
    <xf numFmtId="3" fontId="9" fillId="0" borderId="0" xfId="0" quotePrefix="1" applyNumberFormat="1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28" fillId="0" borderId="0" xfId="0" applyFont="1"/>
    <xf numFmtId="0" fontId="2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4" fillId="0" borderId="7" xfId="0" applyFont="1" applyBorder="1"/>
    <xf numFmtId="0" fontId="29" fillId="0" borderId="1" xfId="4" applyFont="1" applyBorder="1" applyAlignment="1">
      <alignment horizontal="center" vertical="top" wrapText="1"/>
    </xf>
    <xf numFmtId="0" fontId="30" fillId="0" borderId="1" xfId="0" applyFont="1" applyBorder="1"/>
    <xf numFmtId="0" fontId="29" fillId="0" borderId="1" xfId="3" applyFont="1" applyBorder="1" applyAlignment="1">
      <alignment horizontal="left" vertical="top" wrapText="1"/>
    </xf>
    <xf numFmtId="188" fontId="14" fillId="0" borderId="1" xfId="1" applyNumberFormat="1" applyFont="1" applyFill="1" applyBorder="1" applyAlignment="1">
      <alignment horizontal="center" vertical="center" wrapText="1"/>
    </xf>
    <xf numFmtId="188" fontId="13" fillId="0" borderId="1" xfId="1" applyNumberFormat="1" applyFont="1" applyFill="1" applyBorder="1" applyAlignment="1">
      <alignment horizontal="center" vertical="center" wrapText="1"/>
    </xf>
    <xf numFmtId="188" fontId="31" fillId="0" borderId="1" xfId="1" applyNumberFormat="1" applyFont="1" applyFill="1" applyBorder="1"/>
    <xf numFmtId="0" fontId="1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11" fillId="0" borderId="0" xfId="4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4" xfId="0" applyFont="1" applyBorder="1"/>
    <xf numFmtId="0" fontId="3" fillId="0" borderId="4" xfId="0" applyFont="1" applyBorder="1"/>
    <xf numFmtId="0" fontId="9" fillId="3" borderId="2" xfId="3" applyFont="1" applyFill="1" applyBorder="1" applyAlignment="1">
      <alignment horizontal="left" vertical="top" wrapText="1"/>
    </xf>
    <xf numFmtId="0" fontId="9" fillId="0" borderId="1" xfId="4" applyFont="1" applyBorder="1" applyAlignment="1">
      <alignment horizontal="center" vertical="top" wrapText="1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31" fillId="0" borderId="0" xfId="0" applyFont="1"/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32" fillId="0" borderId="0" xfId="0" applyFont="1"/>
    <xf numFmtId="0" fontId="3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188" fontId="3" fillId="0" borderId="0" xfId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88" fontId="3" fillId="0" borderId="1" xfId="1" applyNumberFormat="1" applyFont="1" applyFill="1" applyBorder="1" applyAlignment="1">
      <alignment horizontal="center" vertical="top"/>
    </xf>
    <xf numFmtId="187" fontId="3" fillId="0" borderId="1" xfId="1" applyNumberFormat="1" applyFont="1" applyFill="1" applyBorder="1"/>
  </cellXfs>
  <cellStyles count="6">
    <cellStyle name="Comma 2" xfId="2" xr:uid="{00000000-0005-0000-0000-000000000000}"/>
    <cellStyle name="Hyperlink" xfId="5" builtinId="8"/>
    <cellStyle name="จุลภาค" xfId="1" builtinId="3"/>
    <cellStyle name="ปกติ" xfId="0" builtinId="0"/>
    <cellStyle name="ปกติ 2" xfId="4" xr:uid="{00000000-0005-0000-0000-000004000000}"/>
    <cellStyle name="ปกติ 3" xfId="3" xr:uid="{00000000-0005-0000-0000-000005000000}"/>
  </cellStyles>
  <dxfs count="0"/>
  <tableStyles count="0" defaultTableStyle="TableStyleMedium2" defaultPivotStyle="PivotStyleLight16"/>
  <colors>
    <mruColors>
      <color rgb="FFFF99FF"/>
      <color rgb="FFCC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ainews.prd.go.th/th/news/print_news/TCATG20022622180731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shorturl.asia/V2F46" TargetMode="External"/><Relationship Id="rId1" Type="http://schemas.openxmlformats.org/officeDocument/2006/relationships/hyperlink" Target="https://shorturl.asia/V2F46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drive.google.com/file/d/1ph7VXXOZrdb17GyPh0NDlN7s9HVCuEsP/view" TargetMode="External"/><Relationship Id="rId1" Type="http://schemas.openxmlformats.org/officeDocument/2006/relationships/hyperlink" Target="https://shorturl.asia/V2F46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data.in.th/phitsanulok/reports/transport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phitsanulok.gdcatalog.go.th/dataset/1e5c98d6-f87f-428e-948a-de397637e37e/resource/9fe17274-59fa-4e3d-948d-7c276f53f2fa/download/.xlsx" TargetMode="External"/><Relationship Id="rId2" Type="http://schemas.openxmlformats.org/officeDocument/2006/relationships/hyperlink" Target="https://phitsanulok.gdcatalog.go.th/dataset/ef600678-e155-4bad-9161-3fd1db1c9a2a/resource/7cacbc80-d07b-479e-a3f0-5a25883d84be/download/-.xlsx" TargetMode="External"/><Relationship Id="rId1" Type="http://schemas.openxmlformats.org/officeDocument/2006/relationships/hyperlink" Target="https://phitsanulok.gdcatalog.go.th/dataset/saraban_phitsanulok-moi-go-th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s://phitsanulok.gdcatalog.go.th/dataset/2ca20208-b0e3-4c9f-9aab-e8408898fe44/resource/9e584fe1-1477-4f61-9cd2-d4683f5d21e5/download/.xls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statbbi.nso.go.th/staticreport/page/sector/th/02.aspx" TargetMode="External"/><Relationship Id="rId1" Type="http://schemas.openxmlformats.org/officeDocument/2006/relationships/hyperlink" Target="https://shorturl.asia/V2F46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hyperlink" Target="https://phitsanulok.gdcatalog.go.th/dataset/4fa8fe39-6a4c-48dc-9777-acaf8d15b96e/resource/e5af2892-ab9b-450b-9c87-105ae56bde9d/download/.xlsx" TargetMode="External"/><Relationship Id="rId7" Type="http://schemas.openxmlformats.org/officeDocument/2006/relationships/hyperlink" Target="https://phitsanulok.gdcatalog.go.th/dataset/38815061-1ed6-48ba-9e83-6e588a0e9df1/resource/ab390957-ee5e-4092-99cb-be06b0e89712/download/.xlsx" TargetMode="External"/><Relationship Id="rId2" Type="http://schemas.openxmlformats.org/officeDocument/2006/relationships/hyperlink" Target="https://phitsanulok.gdcatalog.go.th/dataset/e3e0d4a4-db0a-4fc3-af9a-b0373f46829f/resource/87eed927-1003-46ee-8d04-ba04924194c5/download/.xlsx" TargetMode="External"/><Relationship Id="rId1" Type="http://schemas.openxmlformats.org/officeDocument/2006/relationships/hyperlink" Target="https://phitsanulok.gdcatalog.go.th/dataset/74bb6459-1036-4a76-9d99-1a15dad0fd7a/resource/5e774229-339b-4c15-a7d6-697c959cf807/download/otop.xlsx" TargetMode="External"/><Relationship Id="rId6" Type="http://schemas.openxmlformats.org/officeDocument/2006/relationships/hyperlink" Target="https://plk.hdc.moph.go.th/hdc/reports/report.php?source=formated/format_1.php&amp;cat_id=1ed90bc32310b503b7ca9b32af425ae5&amp;id=ce4f9fcd9cd41b6cb2f79b2440a6f4cc" TargetMode="External"/><Relationship Id="rId5" Type="http://schemas.openxmlformats.org/officeDocument/2006/relationships/hyperlink" Target="https://phitsanulok.gdcatalog.go.th/dataset/d8fec998-870f-46f6-9585-34de8d792808/resource/dc621f08-a965-46e9-a07e-ccf85a70bd5b/download/.xlsx" TargetMode="External"/><Relationship Id="rId4" Type="http://schemas.openxmlformats.org/officeDocument/2006/relationships/hyperlink" Target="https://phitsanulok.gdcatalog.go.th/dataset/b80c0b91-ad54-4462-99c5-bf47e0b25af1/resource/13bacc8f-bd2e-45e1-8bfe-d08e267efcbd/download/-otop.xlsx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bd.go.th/news_view.php?nid=469412361&amp;fbclid=IwAR2PIx6WGTkc8sO-YYZ0y_JIQkRdFopEhcjAmMmjan88yaP9cvj2Uf7hfnQ" TargetMode="External"/><Relationship Id="rId7" Type="http://schemas.openxmlformats.org/officeDocument/2006/relationships/printerSettings" Target="../printerSettings/printerSettings24.bin"/><Relationship Id="rId2" Type="http://schemas.openxmlformats.org/officeDocument/2006/relationships/hyperlink" Target="http://statbbi.nso.go.th/staticreport/page/sector/th/12.aspx" TargetMode="External"/><Relationship Id="rId1" Type="http://schemas.openxmlformats.org/officeDocument/2006/relationships/hyperlink" Target="http://statbbi.nso.go.th/staticreport/page/sector/th/12.aspx" TargetMode="External"/><Relationship Id="rId6" Type="http://schemas.openxmlformats.org/officeDocument/2006/relationships/hyperlink" Target="http://statbbi.nso.go.th/staticreport/page/sector/th/05.aspx" TargetMode="External"/><Relationship Id="rId5" Type="http://schemas.openxmlformats.org/officeDocument/2006/relationships/hyperlink" Target="https://phitsanulok.gdcatalog.go.th/dataset/c0f7c951-79cb-4377-9f9a-03bcf3851b54/resource/f5d892a5-71e3-4e33-9d8f-6825cbdc18c9/download/road-show.xlsx" TargetMode="External"/><Relationship Id="rId4" Type="http://schemas.openxmlformats.org/officeDocument/2006/relationships/hyperlink" Target="https://phitsanulok.gdcatalog.go.th/dataset/5c228b0c-a220-43c3-8189-dba936aab7b6/resource/691949b0-1746-435e-87d8-540189f7fe7b/download/-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statbbi.nso.go.th/staticreport/page/sector/th/12.aspx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statbbi.nso.go.th/staticreport/page/sector/th/02.aspx" TargetMode="External"/><Relationship Id="rId13" Type="http://schemas.openxmlformats.org/officeDocument/2006/relationships/hyperlink" Target="https://drive.google.com/file/d/1ph7VXXOZrdb17GyPh0NDlN7s9HVCuEsP/view" TargetMode="External"/><Relationship Id="rId3" Type="http://schemas.openxmlformats.org/officeDocument/2006/relationships/hyperlink" Target="http://statbbi.nso.go.th/staticreport/page/sector/th/16.aspx" TargetMode="External"/><Relationship Id="rId7" Type="http://schemas.openxmlformats.org/officeDocument/2006/relationships/hyperlink" Target="http://statbbi.nso.go.th/staticreport/page/sector/th/02.aspx" TargetMode="External"/><Relationship Id="rId12" Type="http://schemas.openxmlformats.org/officeDocument/2006/relationships/hyperlink" Target="https://drive.google.com/file/d/1ph7VXXOZrdb17GyPh0NDlN7s9HVCuEsP/view" TargetMode="External"/><Relationship Id="rId2" Type="http://schemas.openxmlformats.org/officeDocument/2006/relationships/hyperlink" Target="http://statbbi.nso.go.th/staticreport/page/sector/th/16.aspx" TargetMode="External"/><Relationship Id="rId16" Type="http://schemas.openxmlformats.org/officeDocument/2006/relationships/printerSettings" Target="../printerSettings/printerSettings26.bin"/><Relationship Id="rId1" Type="http://schemas.openxmlformats.org/officeDocument/2006/relationships/hyperlink" Target="http://statbbi.nso.go.th/staticreport/page/sector/th/16.aspx" TargetMode="External"/><Relationship Id="rId6" Type="http://schemas.openxmlformats.org/officeDocument/2006/relationships/hyperlink" Target="http://statbbi.nso.go.th/staticreport/page/sector/th/02.aspx" TargetMode="External"/><Relationship Id="rId11" Type="http://schemas.openxmlformats.org/officeDocument/2006/relationships/hyperlink" Target="http://statbbi.nso.go.th/staticreport/page/sector/th/16.aspx" TargetMode="External"/><Relationship Id="rId5" Type="http://schemas.openxmlformats.org/officeDocument/2006/relationships/hyperlink" Target="http://statbbi.nso.go.th/staticreport/page/sector/th/12.aspx" TargetMode="External"/><Relationship Id="rId15" Type="http://schemas.openxmlformats.org/officeDocument/2006/relationships/hyperlink" Target="http://statbbi.nso.go.th/staticreport/page/sector/th/02.aspx" TargetMode="External"/><Relationship Id="rId10" Type="http://schemas.openxmlformats.org/officeDocument/2006/relationships/hyperlink" Target="http://statbbi.nso.go.th/staticreport/page/sector/th/16.aspx" TargetMode="External"/><Relationship Id="rId4" Type="http://schemas.openxmlformats.org/officeDocument/2006/relationships/hyperlink" Target="http://statbbi.nso.go.th/staticreport/page/sector/th/16.aspx" TargetMode="External"/><Relationship Id="rId9" Type="http://schemas.openxmlformats.org/officeDocument/2006/relationships/hyperlink" Target="https://drive.google.com/file/d/1ph7VXXOZrdb17GyPh0NDlN7s9HVCuEsP/view" TargetMode="External"/><Relationship Id="rId14" Type="http://schemas.openxmlformats.org/officeDocument/2006/relationships/hyperlink" Target="https://drive.google.com/file/d/1ph7VXXOZrdb17GyPh0NDlN7s9HVCuEsP/view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air4thai.pcd.go.th/webV2/station.php?station=86t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phitsanulok.gdcatalog.go.th/dataset/cf7d8e71-a0f7-48ec-9f07-856ac18656b0/resource/9fb4e025-5568-4b3d-ba1b-35bb333c14d6/download/cctv.xlsx" TargetMode="External"/><Relationship Id="rId1" Type="http://schemas.openxmlformats.org/officeDocument/2006/relationships/hyperlink" Target="https://oppb.coj.go.th/th/file/get/file/20210827402b33230795678021de3c8bf026d583124659.pdf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h7VXXOZrdb17GyPh0NDlN7s9HVCuEsP/view" TargetMode="External"/><Relationship Id="rId7" Type="http://schemas.openxmlformats.org/officeDocument/2006/relationships/printerSettings" Target="../printerSettings/printerSettings32.bin"/><Relationship Id="rId2" Type="http://schemas.openxmlformats.org/officeDocument/2006/relationships/hyperlink" Target="https://stat.bora.dopa.go.th/stat/marry/new/stat-gen/static.php?marry" TargetMode="External"/><Relationship Id="rId1" Type="http://schemas.openxmlformats.org/officeDocument/2006/relationships/hyperlink" Target="https://phitsanulok.gdcatalog.go.th/dataset/cbd27f9a-281e-4bd8-86ef-38e716bff5d2/resource/f2aca17b-1f7b-4383-b1dc-6b1d02eb2658/download/-home-stay-.xlsx" TargetMode="External"/><Relationship Id="rId6" Type="http://schemas.openxmlformats.org/officeDocument/2006/relationships/hyperlink" Target="https://phitsanulok.gdcatalog.go.th/dataset/2d5599bd-4b20-4d4d-89f5-f91724c91208/resource/a00dc5aa-86aa-49fd-8b9d-bc864b640c1a/download/.csv" TargetMode="External"/><Relationship Id="rId5" Type="http://schemas.openxmlformats.org/officeDocument/2006/relationships/hyperlink" Target="https://opendata.nesdc.go.th/dataset/nationwide-low-income-communities-summary-report" TargetMode="External"/><Relationship Id="rId4" Type="http://schemas.openxmlformats.org/officeDocument/2006/relationships/hyperlink" Target="http://service.nso.go.th/nso/nsopublish/servopin/files/drugMayTab.pdf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phitsanulok.gdcatalog.go.th/dataset/6b25d698-6cbc-4220-901e-535157f24e48/resource/b0334b4e-700b-4837-8a1e-b550c24b0bdc/download/pm2.5.xlsx" TargetMode="External"/><Relationship Id="rId13" Type="http://schemas.openxmlformats.org/officeDocument/2006/relationships/hyperlink" Target="https://phitsanulok.gdcatalog.go.th/dataset/24f6c4b5-eb81-4e1e-8372-dc7b44b2d234/resource/611125f0-b6c9-44ca-9ab1-9b433517ffc4/download/.xlsx" TargetMode="External"/><Relationship Id="rId3" Type="http://schemas.openxmlformats.org/officeDocument/2006/relationships/hyperlink" Target="https://phitsanulok.gdcatalog.go.th/dataset/da5ad3c4-550b-49a7-be0a-6a8e38f414ca/resource/bad0236a-d547-4e99-b454-a8efcf4fcc37/download/-.xlsx" TargetMode="External"/><Relationship Id="rId7" Type="http://schemas.openxmlformats.org/officeDocument/2006/relationships/hyperlink" Target="https://phitsanulok.gdcatalog.go.th/dataset/24f6c4b5-eb81-4e1e-8372-dc7b44b2d234/resource/611125f0-b6c9-44ca-9ab1-9b433517ffc4/download/.xlsx" TargetMode="External"/><Relationship Id="rId12" Type="http://schemas.openxmlformats.org/officeDocument/2006/relationships/hyperlink" Target="https://phitsanulok.gdcatalog.go.th/dataset/24f6c4b5-eb81-4e1e-8372-dc7b44b2d234/resource/611125f0-b6c9-44ca-9ab1-9b433517ffc4/download/.xlsx" TargetMode="External"/><Relationship Id="rId2" Type="http://schemas.openxmlformats.org/officeDocument/2006/relationships/hyperlink" Target="https://phitsanulok.gdcatalog.go.th/dataset/9197858e-6697-47d0-8a62-2d1c942cd44f/resource/e73f8cbe-17a0-4955-858c-969fc918d9d6/download/.xlsx" TargetMode="External"/><Relationship Id="rId1" Type="http://schemas.openxmlformats.org/officeDocument/2006/relationships/hyperlink" Target="https://www.facebook.com/PhitsanulokPRD/photos/%E0%B8%9B%E0%B8%B1%E0%B8%8D%E0%B8%AB%E0%B8%B2%E0%B8%9D%E0%B8%B8%E0%B9%88%E0%B8%99%E0%B8%A5%E0%B8%B0%E0%B8%AD%E0%B8%AD%E0%B8%87-pm-25%E0%B9%80%E0%B8%A1%E0%B8%B7%E0%B9%88%E0%B8%AD%E0%B8%A7%E0%B8%B1%E0%B8%99%E0%B8%97%E0%B8%B5%E0%B9%88-1-%E0%B8%95%E0%B8%84-62-%E0%B8%99%E0%B8%B2%E0%B8%87%E0%B8%99%E0%B8%A4%E0%B8%A1%E0%B8%A5-%E0%B8%A0%E0%B8%B4%E0%B8%8D%E0%B9%82%E0%B8%8D%E0%B8%AA%E0%B8%B4%E0%B8%99%E0%B8%A7%E0%B8%B1%E0%B8%92%E0%B8%99%E0%B9%8C-%E0%B9%82%E0%B8%86%E0%B8%A9%E0%B8%81%E0%B8%A3%E0%B8%B1%E0%B8%90%E0%B8%9A%E0%B8%B2%E0%B8%A5%E0%B9%81%E0%B8%96%E0%B8%A5%E0%B8%87%E0%B8%A3%E0%B8%B2%E0%B8%A2%E0%B8%A5/2430822727205984/" TargetMode="External"/><Relationship Id="rId6" Type="http://schemas.openxmlformats.org/officeDocument/2006/relationships/hyperlink" Target="https://www.opsmoac.go.th/phitsanulok-warning-preview-431691792239" TargetMode="External"/><Relationship Id="rId11" Type="http://schemas.openxmlformats.org/officeDocument/2006/relationships/hyperlink" Target="https://thaimsw.pcd.go.th/report_province.php?year=2560&amp;province=52" TargetMode="External"/><Relationship Id="rId5" Type="http://schemas.openxmlformats.org/officeDocument/2006/relationships/hyperlink" Target="https://phitsanulok.gdcatalog.go.th/dataset/da5ad3c4-550b-49a7-be0a-6a8e38f414ca/resource/bad0236a-d547-4e99-b454-a8efcf4fcc37/download/-.xlsx" TargetMode="External"/><Relationship Id="rId10" Type="http://schemas.openxmlformats.org/officeDocument/2006/relationships/hyperlink" Target="https://phitsanulok.gdcatalog.go.th/dataset/ec4e2734-82a8-48cb-8929-0920b30452ab/resource/8cf8fd9c-a3a9-44e3-b0e1-ed70068e9157/download/.xlsx" TargetMode="External"/><Relationship Id="rId4" Type="http://schemas.openxmlformats.org/officeDocument/2006/relationships/hyperlink" Target="https://phitsanulok.gdcatalog.go.th/dataset/da5ad3c4-550b-49a7-be0a-6a8e38f414ca/resource/bad0236a-d547-4e99-b454-a8efcf4fcc37/download/-.xlsx" TargetMode="External"/><Relationship Id="rId9" Type="http://schemas.openxmlformats.org/officeDocument/2006/relationships/hyperlink" Target="https://phitsanulok.gdcatalog.go.th/dataset/cee30e43-cc4f-4dd6-adb9-19f5c0c79dfd/resource/6fc9c71b-2862-4c11-a74e-2bd0175e380d/download/xlsx-25.xlsx" TargetMode="External"/><Relationship Id="rId1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phitsanulok.gdcatalog.go.th/dataset/81632d92-ef14-47bb-81b4-a6ca54c01704/resource/5f97eca8-eb30-4c27-8589-c0a06370b94a/download/tourist.xlsx" TargetMode="External"/><Relationship Id="rId13" Type="http://schemas.openxmlformats.org/officeDocument/2006/relationships/hyperlink" Target="https://phitsanulok.gdcatalog.go.th/dataset/b249040e-8809-4a17-9dfe-8c021434f60d/resource/3e071306-12b1-4f7e-bf54-fa8721f57221/download/65.xlsx" TargetMode="External"/><Relationship Id="rId18" Type="http://schemas.openxmlformats.org/officeDocument/2006/relationships/hyperlink" Target="https://phitsanulok.gdcatalog.go.th/dataset/5699e8ac-a00a-48e2-97eb-e3b21b85a9c6/resource/b098cce3-cecf-4787-957a-06c18ef6e4d0/download/-.xlsx" TargetMode="External"/><Relationship Id="rId26" Type="http://schemas.openxmlformats.org/officeDocument/2006/relationships/printerSettings" Target="../printerSettings/printerSettings34.bin"/><Relationship Id="rId3" Type="http://schemas.openxmlformats.org/officeDocument/2006/relationships/hyperlink" Target="https://phitsanulok.mots.go.th/more_news.php?cid=7" TargetMode="External"/><Relationship Id="rId21" Type="http://schemas.openxmlformats.org/officeDocument/2006/relationships/hyperlink" Target="https://phitsanulok.gdcatalog.go.th/dataset/b9568cf7-35a1-4d43-875b-fc393e3ed018/resource/16ef8ee9-7913-40ca-a5a3-f178d238b816/download/.xlsx" TargetMode="External"/><Relationship Id="rId7" Type="http://schemas.openxmlformats.org/officeDocument/2006/relationships/hyperlink" Target="https://phitsanulok.mots.go.th/ewt_dl_link.php?nid=1415" TargetMode="External"/><Relationship Id="rId12" Type="http://schemas.openxmlformats.org/officeDocument/2006/relationships/hyperlink" Target="https://phitsanulok.gdcatalog.go.th/dataset/edd27771-2234-4cb6-a07f-d35048b65751/resource/70d1b6cc-8bfc-4daf-b6b5-520d97d416e0/download/.xlsx" TargetMode="External"/><Relationship Id="rId17" Type="http://schemas.openxmlformats.org/officeDocument/2006/relationships/hyperlink" Target="https://phitsanulok.gdcatalog.go.th/dataset/f6967bf3-2577-4337-8ee9-b44c202e0bb7/resource/ef89a79a-0db3-4e28-8cf0-81ea4c9d5a06/download/.xlsx" TargetMode="External"/><Relationship Id="rId25" Type="http://schemas.openxmlformats.org/officeDocument/2006/relationships/hyperlink" Target="https://phitsanulok.gdcatalog.go.th/dataset/41e1d798-2870-44b5-bea1-a46171cb4f59/resource/850846c4-ba79-416c-9a27-b950180f5e80/download/-65-final-.xlsx" TargetMode="External"/><Relationship Id="rId2" Type="http://schemas.openxmlformats.org/officeDocument/2006/relationships/hyperlink" Target="https://phitsanulok.mots.go.th/more_news.php?cid=7" TargetMode="External"/><Relationship Id="rId16" Type="http://schemas.openxmlformats.org/officeDocument/2006/relationships/hyperlink" Target="https://www.m-culture.go.th/phitsanulok/ewt_dl_link.php?nid=863" TargetMode="External"/><Relationship Id="rId20" Type="http://schemas.openxmlformats.org/officeDocument/2006/relationships/hyperlink" Target="https://phitsanulok.gdcatalog.go.th/dataset/ed45de67-5479-4626-b882-03aade55a32a/resource/14bd3c07-3a5b-4fab-82f1-8ebf9dabb3d0/download/-.xlsx" TargetMode="External"/><Relationship Id="rId1" Type="http://schemas.openxmlformats.org/officeDocument/2006/relationships/hyperlink" Target="https://phitsanulok.mots.go.th/ewt_dl_link.php?nid=1415" TargetMode="External"/><Relationship Id="rId6" Type="http://schemas.openxmlformats.org/officeDocument/2006/relationships/hyperlink" Target="https://phitsanulok.mots.go.th/ewt_dl_link.php?nid=1415" TargetMode="External"/><Relationship Id="rId11" Type="http://schemas.openxmlformats.org/officeDocument/2006/relationships/hyperlink" Target="https://phitsanulok.gdcatalog.go.th/dataset/6d65db21-8236-4bb9-8ace-7cc858db4e62/resource/3b6935e7-8bda-453b-9c86-8a371d0a10c6/download/.xlsx" TargetMode="External"/><Relationship Id="rId24" Type="http://schemas.openxmlformats.org/officeDocument/2006/relationships/hyperlink" Target="https://phitsanulok.gdcatalog.go.th/dataset/df10be57-4f23-401a-af44-1e82924a6a41/resource/cdb335da-60c6-4809-8c7b-fe4a4950e865/download/..xlsx" TargetMode="External"/><Relationship Id="rId5" Type="http://schemas.openxmlformats.org/officeDocument/2006/relationships/hyperlink" Target="http://www.nso.go.th/sites/2014/Pages/%E0%B8%AA%E0%B8%B3%E0%B8%A3%E0%B8%A7%E0%B8%88/%E0%B8%94%E0%B9%89%E0%B8%B2%E0%B8%99%E0%B8%AA%E0%B8%B1%E0%B8%87%E0%B8%84%E0%B8%A1/%E0%B9%81%E0%B8%A3%E0%B8%87%E0%B8%87%E0%B8%B2%E0%B8%99/%E0%B8%A0%E0%B8%B2%E0%B8%A7%E0%B8%B0%E0%B8%81%E0%B8%B2%E0%B8%A3%E0%B8%97%E0%B8%B3%E0%B8%87%E0%B8%B2%E0%B8%99%E0%B8%82%E0%B8%AD%E0%B8%87%E0%B8%9B%E0%B8%A3%E0%B8%B0%E0%B8%8A%E0%B8%B2%E0%B8%81%E0%B8%A3.aspx" TargetMode="External"/><Relationship Id="rId15" Type="http://schemas.openxmlformats.org/officeDocument/2006/relationships/hyperlink" Target="https://phitsanulok.gdcatalog.go.th/dataset/68505c9d-6333-4bde-b7b1-f6538b607345/resource/aeb8102e-d86f-4e32-8f68-e563c67408e5/download/sha.xlsx" TargetMode="External"/><Relationship Id="rId23" Type="http://schemas.openxmlformats.org/officeDocument/2006/relationships/hyperlink" Target="https://phitsanulok.gdcatalog.go.th/dataset/8d174ccb-d5bf-4c67-81b7-23ca107dfb7d/resource/d391ff08-3ee8-417c-9c0f-b60eef5de129/download/-.xlsx" TargetMode="External"/><Relationship Id="rId10" Type="http://schemas.openxmlformats.org/officeDocument/2006/relationships/hyperlink" Target="https://phitsanulok.gdcatalog.go.th/dataset/6d65db21-8236-4bb9-8ace-7cc858db4e62/resource/3b6935e7-8bda-453b-9c86-8a371d0a10c6/download/.xlsx" TargetMode="External"/><Relationship Id="rId19" Type="http://schemas.openxmlformats.org/officeDocument/2006/relationships/hyperlink" Target="https://phitsanulok.gdcatalog.go.th/dataset/f6967bf3-2577-4337-8ee9-b44c202e0bb7/resource/ef89a79a-0db3-4e28-8cf0-81ea4c9d5a06/download/.xlsx" TargetMode="External"/><Relationship Id="rId4" Type="http://schemas.openxmlformats.org/officeDocument/2006/relationships/hyperlink" Target="https://phitsanulok.mots.go.th/more_news.php?cid=16" TargetMode="External"/><Relationship Id="rId9" Type="http://schemas.openxmlformats.org/officeDocument/2006/relationships/hyperlink" Target="https://phitsanulok.gdcatalog.go.th/dataset/81632d92-ef14-47bb-81b4-a6ca54c01704/resource/5f97eca8-eb30-4c27-8589-c0a06370b94a/download/tourist.xlsx" TargetMode="External"/><Relationship Id="rId14" Type="http://schemas.openxmlformats.org/officeDocument/2006/relationships/hyperlink" Target="https://phitsanulok.gdcatalog.go.th/dataset/677877f9-6883-4d14-8114-43c9dd8df559/resource/314a743d-061b-4090-a6d8-438243ce2607/download/-2565.xlsx" TargetMode="External"/><Relationship Id="rId22" Type="http://schemas.openxmlformats.org/officeDocument/2006/relationships/hyperlink" Target="https://phitsanulok.mots.go.th/ewt_dl_link.php?nid=1415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phitsanulok.moc.go.th/profile-%E0%B8%88%E0%B8%B1%E0%B8%87%E0%B8%AB%E0%B8%A7%E0%B8%B1%E0%B8%94/?pv=65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s://thaimsw.pcd.go.th/report_province.php?year=2562&amp;province=52" TargetMode="External"/><Relationship Id="rId2" Type="http://schemas.openxmlformats.org/officeDocument/2006/relationships/hyperlink" Target="https://thaimsw.pcd.go.th/report_province.php?year=2562&amp;province=52" TargetMode="External"/><Relationship Id="rId1" Type="http://schemas.openxmlformats.org/officeDocument/2006/relationships/hyperlink" Target="https://phitsanulok.gdcatalog.go.th/dataset/a2b7310e-55b2-4966-a888-8da4a43b5c84/resource/6350372a-025f-48f2-8d21-a87826f28e49/download/-.xlsx" TargetMode="External"/><Relationship Id="rId4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s://plk.hdc.moph.go.th/hdc/reports/report.php?source=formated/ncd.php&amp;cat_id=6a1fdf282fd28180eed7d1cfe0155e11&amp;id=6b9af46d0cc1830d3bd34589c1081c68" TargetMode="External"/><Relationship Id="rId13" Type="http://schemas.openxmlformats.org/officeDocument/2006/relationships/hyperlink" Target="https://phitsanulok.gdcatalog.go.th/dataset/bd249ed1-2421-4700-b6d7-a483d19d93cc/resource/cbb18d3c-cd1c-4c19-895a-03a05f6b9c30/download/-19.xlsx" TargetMode="External"/><Relationship Id="rId3" Type="http://schemas.openxmlformats.org/officeDocument/2006/relationships/hyperlink" Target="http://phitsanulok.go.th/COVID19/?page_id=507" TargetMode="External"/><Relationship Id="rId7" Type="http://schemas.openxmlformats.org/officeDocument/2006/relationships/hyperlink" Target="https://plk.hdc.moph.go.th/hdc/reports/report.php?source=formated/ncd.php&amp;cat_id=6a1fdf282fd28180eed7d1cfe0155e11&amp;id=cefa42b9223ec4d1969c5ce18d762bdd" TargetMode="External"/><Relationship Id="rId12" Type="http://schemas.openxmlformats.org/officeDocument/2006/relationships/hyperlink" Target="http://statbbi.nso.go.th/staticreport/page/sector/th/05.aspx" TargetMode="External"/><Relationship Id="rId2" Type="http://schemas.openxmlformats.org/officeDocument/2006/relationships/hyperlink" Target="https://www.facebook.com/plkhealth/" TargetMode="External"/><Relationship Id="rId1" Type="http://schemas.openxmlformats.org/officeDocument/2006/relationships/hyperlink" Target="https://phitsanulok.gdcatalog.go.th/dataset/a33fe67d-0647-4ee7-aade-056b213de966/resource/2ef45d66-763d-4ff4-860a-3dcfcb395deb/download/.xlsx" TargetMode="External"/><Relationship Id="rId6" Type="http://schemas.openxmlformats.org/officeDocument/2006/relationships/hyperlink" Target="https://drive.google.com/drive/folders/1eQhULUOF6JSKyDjAtK2-cEO-uJ5fy6OP?usp=sharing" TargetMode="External"/><Relationship Id="rId11" Type="http://schemas.openxmlformats.org/officeDocument/2006/relationships/hyperlink" Target="http://statbbi.nso.go.th/staticreport/page/sector/th/05.aspx" TargetMode="External"/><Relationship Id="rId5" Type="http://schemas.openxmlformats.org/officeDocument/2006/relationships/hyperlink" Target="http://www.plkhealth.go.th/map/dat/listxml.html" TargetMode="External"/><Relationship Id="rId15" Type="http://schemas.openxmlformats.org/officeDocument/2006/relationships/printerSettings" Target="../printerSettings/printerSettings37.bin"/><Relationship Id="rId10" Type="http://schemas.openxmlformats.org/officeDocument/2006/relationships/hyperlink" Target="https://ucinfo.nhso.go.th/ucinfo/RptRegisPop-6" TargetMode="External"/><Relationship Id="rId4" Type="http://schemas.openxmlformats.org/officeDocument/2006/relationships/hyperlink" Target="https://plk.hdc.moph.go.th/hdc/reports/report.php?source=pformated/formatg.php&amp;cat_id=1ed90bc32310b503b7ca9b32af425ae5&amp;id=eefd31ab993640a98206360a843fbe37" TargetMode="External"/><Relationship Id="rId9" Type="http://schemas.openxmlformats.org/officeDocument/2006/relationships/hyperlink" Target="https://plk.hdc.moph.go.th/hdc/reports/report.php?source=pformated/format1.php&amp;cat_id=9d8c311d6336373d40437c4423508cad&amp;id=aebf36f508889ee1ecba12cd56159956" TargetMode="External"/><Relationship Id="rId14" Type="http://schemas.openxmlformats.org/officeDocument/2006/relationships/hyperlink" Target="https://phitsanulok.gdcatalog.go.th/dataset/9f26e735-31c0-454b-8a4d-19863c69d611/resource/de673be1-76d5-4b9b-a31e-e8593a22a4ce/download/-19.xlsx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aCpp3ZDNzhRavvHRb3ErsUl4rAJRxTG/view" TargetMode="External"/><Relationship Id="rId7" Type="http://schemas.openxmlformats.org/officeDocument/2006/relationships/printerSettings" Target="../printerSettings/printerSettings39.bin"/><Relationship Id="rId2" Type="http://schemas.openxmlformats.org/officeDocument/2006/relationships/hyperlink" Target="https://drive.google.com/file/d/15aCpp3ZDNzhRavvHRb3ErsUl4rAJRxTG/view" TargetMode="External"/><Relationship Id="rId1" Type="http://schemas.openxmlformats.org/officeDocument/2006/relationships/hyperlink" Target="https://drive.google.com/file/d/15aCpp3ZDNzhRavvHRb3ErsUl4rAJRxTG/view" TargetMode="External"/><Relationship Id="rId6" Type="http://schemas.openxmlformats.org/officeDocument/2006/relationships/hyperlink" Target="https://drive.google.com/file/d/1UWso0TSs9N6Tts-sWOFUsP0bEfgdDjwg/view" TargetMode="External"/><Relationship Id="rId5" Type="http://schemas.openxmlformats.org/officeDocument/2006/relationships/hyperlink" Target="https://drive.google.com/file/d/1UWso0TSs9N6Tts-sWOFUsP0bEfgdDjwg/view" TargetMode="External"/><Relationship Id="rId4" Type="http://schemas.openxmlformats.org/officeDocument/2006/relationships/hyperlink" Target="https://drive.google.com/file/d/1UWso0TSs9N6Tts-sWOFUsP0bEfgdDjwg/vie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phitsanulok.gdcatalog.go.th/dataset/0b0642de-3787-428d-925b-7881a39a310a/resource/d7c34448-2307-4fa7-be5c-086277504439/download/gpp.xlsx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hyperlink" Target="https://psl-rsc.ricethailand.go.th/page.php?pid=7054" TargetMode="External"/><Relationship Id="rId1" Type="http://schemas.openxmlformats.org/officeDocument/2006/relationships/hyperlink" Target="https://phitsanulok.gdcatalog.go.th/organization/phitsanulok_ricethailand?tags=%E0%B8%9C%E0%B8%B9%E0%B9%89%E0%B8%9C%E0%B8%A5%E0%B8%B4%E0%B8%95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s://phitsanulok.gdcatalog.go.th/dataset/864a505b-55fd-4117-b26a-2467989f2693/resource/3876f4ec-d944-43c3-b225-16287211f8ed/download/-.xlsx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hyperlink" Target="https://phitsanulok.gdcatalog.go.th/dataset/pskl03/resource/f2bf52a9-5efc-4d88-ac59-ed099c7f75fe" TargetMode="External"/><Relationship Id="rId2" Type="http://schemas.openxmlformats.org/officeDocument/2006/relationships/hyperlink" Target="https://phitsanulok.gdcatalog.go.th/dataset/nabc-oae0002" TargetMode="External"/><Relationship Id="rId1" Type="http://schemas.openxmlformats.org/officeDocument/2006/relationships/hyperlink" Target="https://catalog.citydata.in.th/en/dataset/number-of-registered-farmer-households" TargetMode="External"/><Relationship Id="rId5" Type="http://schemas.openxmlformats.org/officeDocument/2006/relationships/printerSettings" Target="../printerSettings/printerSettings44.bin"/><Relationship Id="rId4" Type="http://schemas.openxmlformats.org/officeDocument/2006/relationships/hyperlink" Target="https://phitsanulok.gdcatalog.go.th/dataset/9d259dea-b918-4733-ade0-f9fc513172cf/resource/c148b7d5-052c-43b1-afbd-24ee270322d1/download/.xlsx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%3A%2F%2Fstatbbi.nso.go.th%2Fstaticreport%2FPage%2Fsector%2FTH%2Freport%2Fsector_08_14_TH_.xls&amp;wdOrigin=BROWSELINK" TargetMode="External"/><Relationship Id="rId2" Type="http://schemas.openxmlformats.org/officeDocument/2006/relationships/hyperlink" Target="http://social.nesdc.go.th/SocialStat/StatReport_Final.aspx?reportid=3727&amp;template=1R1C&amp;yeartype=M&amp;subcatid=81" TargetMode="External"/><Relationship Id="rId1" Type="http://schemas.openxmlformats.org/officeDocument/2006/relationships/hyperlink" Target="http://statbbi.nso.go.th/staticreport/page/sector/th/08.aspx" TargetMode="External"/><Relationship Id="rId4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www.niets.or.th/th/catalog/view/3121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h7VXXOZrdb17GyPh0NDlN7s9HVCuEsP/view" TargetMode="External"/><Relationship Id="rId2" Type="http://schemas.openxmlformats.org/officeDocument/2006/relationships/hyperlink" Target="https://drive.google.com/file/d/1ph7VXXOZrdb17GyPh0NDlN7s9HVCuEsP/view" TargetMode="External"/><Relationship Id="rId1" Type="http://schemas.openxmlformats.org/officeDocument/2006/relationships/hyperlink" Target="https://www.oncb.go.th/DocLib/" TargetMode="External"/><Relationship Id="rId4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www.ect.go.th/phitsanulok/ewt_news.php?nid=39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www.m-society.go.th/more_news.php?cid=598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PFvFuaAkqHqz3K2kEWJsvkjblh_hFac/view" TargetMode="External"/><Relationship Id="rId2" Type="http://schemas.openxmlformats.org/officeDocument/2006/relationships/hyperlink" Target="https://drive.google.com/file/d/1OPFvFuaAkqHqz3K2kEWJsvkjblh_hFac/view" TargetMode="External"/><Relationship Id="rId1" Type="http://schemas.openxmlformats.org/officeDocument/2006/relationships/hyperlink" Target="https://drive.google.com/file/d/1OPFvFuaAkqHqz3K2kEWJsvkjblh_hFac/view" TargetMode="External"/><Relationship Id="rId5" Type="http://schemas.openxmlformats.org/officeDocument/2006/relationships/printerSettings" Target="../printerSettings/printerSettings59.bin"/><Relationship Id="rId4" Type="http://schemas.openxmlformats.org/officeDocument/2006/relationships/hyperlink" Target="https://drive.google.com/file/d/1OPFvFuaAkqHqz3K2kEWJsvkjblh_hFac/view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://www.mnre.go.th/phitsanulok/th/download/?file=pUugp3qfGUugYzp3qQucAKtlpQSgAKpmGQMgBJp3qQScAatkpQEgZUp5GQOgZJplqQOcZatgpQWgA3p5GQOgBJp0qQAcAat5pQqgZKp2GQSgATpjqQycZUtkpQWgZUplGP1gMJqfqTycMatipTIgoUqcGTMgY2q1qTycAKtjpQWgY3qxGTSgo2qfqUOcqKti&amp;n=%E0%B8%AA%E0%B8%96%E0%B8%B4%E0%B8%95%E0%B8%B4%E0%B9%80%E0%B8%99%E0%B8%B7%E0%B9%89%E0%B8%AD%E0%B8%97%E0%B8%B5%E0%B9%88%E0%B8%9B%E0%B9%88%E0%B8%B2%E0%B9%84%E0%B8%A1%E0%B9%89%E0%B8%9B%E0%B8%B556-69&amp;t=GTMgq2qxqS9cMUug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hyperlink" Target="https://phitsanulok.gdcatalog.go.th/dataset/1dffe209-e796-430e-998c-f017ce6e275e/resource/f655e73e-49f4-4aee-a982-f6b65bb4f8b3/download/.xlsx" TargetMode="External"/><Relationship Id="rId2" Type="http://schemas.openxmlformats.org/officeDocument/2006/relationships/hyperlink" Target="https://www.opsmoac.go.th/phitsanulok-warning-preview-431691792239" TargetMode="External"/><Relationship Id="rId1" Type="http://schemas.openxmlformats.org/officeDocument/2006/relationships/hyperlink" Target="https://www.opsmoac.go.th/phitsanulok-warning-preview-431691792239" TargetMode="External"/><Relationship Id="rId6" Type="http://schemas.openxmlformats.org/officeDocument/2006/relationships/printerSettings" Target="../printerSettings/printerSettings66.bin"/><Relationship Id="rId5" Type="http://schemas.openxmlformats.org/officeDocument/2006/relationships/hyperlink" Target="http://social.nesdc.go.th/SocialStat/StatReport_Final.aspx?reportid=3729&amp;template=1R1C&amp;yeartype=M&amp;subcatid=81" TargetMode="External"/><Relationship Id="rId4" Type="http://schemas.openxmlformats.org/officeDocument/2006/relationships/hyperlink" Target="http://social.nesdc.go.th/SocialStat/StatReport_Final.aspx?reportid=3730&amp;template=1R1C&amp;yeartype=M&amp;subcatid=81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hyperlink" Target="https://thaimsw.pcd.go.th/report_province.php?year=2563&amp;province=52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://www.fio.co.th/fioln/index.php/th/2021-03-24-04-21-02/2021-03-24-06-46-05" TargetMode="Externa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rid.go.th/reservoir/rsvmiddle/dam_detail/100107/2022-01-01/2022-03-09" TargetMode="External"/><Relationship Id="rId2" Type="http://schemas.openxmlformats.org/officeDocument/2006/relationships/hyperlink" Target="https://app.rid.go.th/reservoir/rsvmiddle/dam_detail/100107/2022-01-01/2022-03-09" TargetMode="External"/><Relationship Id="rId1" Type="http://schemas.openxmlformats.org/officeDocument/2006/relationships/hyperlink" Target="https://phitsanulok.gdcatalog.go.th/dataset/96569445-190c-4a28-bd90-6a454566b399/resource/cd711b63-11ec-4664-b285-abe528683b93/download/-2565-22-..-65.pdf" TargetMode="External"/><Relationship Id="rId4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pwa.co.th/province/pid/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B13" sqref="B13:C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797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21" x14ac:dyDescent="0.3">
      <c r="A13" s="57"/>
      <c r="B13" s="85" t="s">
        <v>912</v>
      </c>
      <c r="C13" s="11" t="s">
        <v>913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5" spans="1:13" ht="21" x14ac:dyDescent="0.35">
      <c r="A15" s="54" t="s">
        <v>911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8" spans="1:13" ht="21" x14ac:dyDescent="0.35">
      <c r="A18" s="54" t="s">
        <v>890</v>
      </c>
    </row>
    <row r="19" spans="1:13" ht="21" x14ac:dyDescent="0.3">
      <c r="A19" s="64" t="s">
        <v>864</v>
      </c>
      <c r="B19" s="64" t="s">
        <v>865</v>
      </c>
      <c r="C19" s="64" t="s">
        <v>866</v>
      </c>
      <c r="D19" s="64" t="s">
        <v>91</v>
      </c>
      <c r="E19" s="49">
        <v>2560</v>
      </c>
      <c r="F19" s="49">
        <v>2561</v>
      </c>
      <c r="G19" s="49">
        <v>2562</v>
      </c>
      <c r="H19" s="49">
        <v>2563</v>
      </c>
      <c r="I19" s="49">
        <v>2564</v>
      </c>
      <c r="J19" s="49">
        <v>2565</v>
      </c>
      <c r="K19" s="49">
        <v>2566</v>
      </c>
      <c r="L19" s="64" t="s">
        <v>0</v>
      </c>
      <c r="M19" s="64" t="s">
        <v>30</v>
      </c>
    </row>
    <row r="20" spans="1:13" ht="60.75" x14ac:dyDescent="0.35">
      <c r="A20" s="57"/>
      <c r="B20" s="85" t="s">
        <v>795</v>
      </c>
      <c r="C20" s="11" t="s">
        <v>796</v>
      </c>
      <c r="D20" s="127" t="s">
        <v>291</v>
      </c>
      <c r="E20" s="133" t="s">
        <v>171</v>
      </c>
      <c r="F20" s="133" t="s">
        <v>171</v>
      </c>
      <c r="G20" s="133" t="s">
        <v>171</v>
      </c>
      <c r="H20" s="133">
        <v>8</v>
      </c>
      <c r="I20" s="133" t="s">
        <v>171</v>
      </c>
      <c r="J20" s="133" t="s">
        <v>171</v>
      </c>
      <c r="K20" s="133" t="s">
        <v>171</v>
      </c>
      <c r="L20" s="19"/>
      <c r="M20" s="33" t="s">
        <v>798</v>
      </c>
    </row>
  </sheetData>
  <hyperlinks>
    <hyperlink ref="M20" r:id="rId1" xr:uid="{00000000-0004-0000-0000-000000000000}"/>
  </hyperlinks>
  <pageMargins left="0.25" right="0.25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topLeftCell="A14" workbookViewId="0">
      <selection activeCell="C8" sqref="C8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14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">
      <c r="A4" s="57"/>
      <c r="B4" s="99" t="s">
        <v>37</v>
      </c>
      <c r="C4" s="8" t="s">
        <v>102</v>
      </c>
      <c r="D4" s="60" t="s">
        <v>168</v>
      </c>
      <c r="E4" s="97"/>
      <c r="F4" s="97"/>
      <c r="G4" s="97"/>
      <c r="H4" s="97"/>
      <c r="I4" s="97"/>
      <c r="J4" s="97"/>
      <c r="K4" s="97"/>
      <c r="L4" s="97"/>
      <c r="M4" s="67"/>
    </row>
    <row r="5" spans="1:13" ht="81" x14ac:dyDescent="0.3">
      <c r="A5" s="57"/>
      <c r="B5" s="99" t="s">
        <v>38</v>
      </c>
      <c r="C5" s="8" t="s">
        <v>103</v>
      </c>
      <c r="D5" s="95"/>
      <c r="E5" s="97"/>
      <c r="F5" s="97"/>
      <c r="G5" s="97"/>
      <c r="H5" s="97"/>
      <c r="I5" s="97"/>
      <c r="J5" s="97"/>
      <c r="K5" s="97"/>
      <c r="L5" s="97"/>
      <c r="M5" s="67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"/>
  <sheetViews>
    <sheetView workbookViewId="0">
      <selection activeCell="G14" sqref="G14"/>
    </sheetView>
  </sheetViews>
  <sheetFormatPr defaultColWidth="8.875" defaultRowHeight="21" x14ac:dyDescent="0.35"/>
  <cols>
    <col min="1" max="1" width="8.875" style="45"/>
    <col min="2" max="2" width="26.625" style="45" customWidth="1"/>
    <col min="3" max="3" width="14.25" style="45" customWidth="1"/>
    <col min="4" max="12" width="8.875" style="45"/>
    <col min="13" max="13" width="74.25" style="45" customWidth="1"/>
    <col min="14" max="16384" width="8.875" style="45"/>
  </cols>
  <sheetData>
    <row r="1" spans="1:13" x14ac:dyDescent="0.35">
      <c r="A1" s="46" t="s">
        <v>16</v>
      </c>
    </row>
    <row r="2" spans="1:13" x14ac:dyDescent="0.35">
      <c r="A2" s="54" t="s">
        <v>877</v>
      </c>
    </row>
    <row r="3" spans="1:13" s="50" customFormat="1" x14ac:dyDescent="0.2">
      <c r="A3" s="49" t="s">
        <v>864</v>
      </c>
      <c r="B3" s="49" t="s">
        <v>865</v>
      </c>
      <c r="C3" s="49" t="s">
        <v>866</v>
      </c>
      <c r="D3" s="49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49" t="s">
        <v>0</v>
      </c>
      <c r="M3" s="49" t="s">
        <v>30</v>
      </c>
    </row>
    <row r="4" spans="1:13" x14ac:dyDescent="0.35">
      <c r="A4" s="19"/>
      <c r="B4" s="98" t="s">
        <v>39</v>
      </c>
      <c r="C4" s="47" t="s">
        <v>104</v>
      </c>
      <c r="D4" s="60" t="s">
        <v>867</v>
      </c>
      <c r="E4" s="9">
        <v>1</v>
      </c>
      <c r="F4" s="6" t="s">
        <v>171</v>
      </c>
      <c r="G4" s="6" t="s">
        <v>171</v>
      </c>
      <c r="H4" s="9">
        <v>1</v>
      </c>
      <c r="I4" s="9">
        <v>1</v>
      </c>
      <c r="J4" s="9">
        <v>1</v>
      </c>
      <c r="K4" s="6" t="s">
        <v>171</v>
      </c>
      <c r="L4" s="9"/>
      <c r="M4" s="8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"/>
  <sheetViews>
    <sheetView topLeftCell="A10" workbookViewId="0">
      <selection activeCell="B13" sqref="B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7" width="11" style="54" bestFit="1" customWidth="1"/>
    <col min="8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868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21" x14ac:dyDescent="0.3">
      <c r="A4" s="57"/>
      <c r="B4" s="58" t="s">
        <v>1</v>
      </c>
      <c r="C4" s="47" t="s">
        <v>152</v>
      </c>
      <c r="D4" s="60"/>
      <c r="E4" s="60"/>
      <c r="F4" s="60"/>
      <c r="G4" s="61"/>
      <c r="H4" s="61"/>
      <c r="I4" s="61"/>
      <c r="J4" s="61"/>
      <c r="K4" s="96"/>
      <c r="L4" s="61"/>
      <c r="M4" s="59"/>
    </row>
    <row r="7" spans="1:13" ht="21" x14ac:dyDescent="0.35">
      <c r="A7" s="54" t="s">
        <v>888</v>
      </c>
    </row>
    <row r="8" spans="1:13" ht="21" x14ac:dyDescent="0.3">
      <c r="A8" s="64" t="s">
        <v>864</v>
      </c>
      <c r="B8" s="64" t="s">
        <v>865</v>
      </c>
      <c r="C8" s="64" t="s">
        <v>866</v>
      </c>
      <c r="D8" s="64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64" t="s">
        <v>0</v>
      </c>
      <c r="M8" s="64" t="s">
        <v>30</v>
      </c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1" spans="1:13" ht="21" x14ac:dyDescent="0.35">
      <c r="A11" s="54" t="s">
        <v>889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21" x14ac:dyDescent="0.3">
      <c r="A13" s="57"/>
      <c r="B13" s="86" t="s">
        <v>386</v>
      </c>
      <c r="C13" s="47" t="s">
        <v>387</v>
      </c>
      <c r="D13" s="60" t="s">
        <v>170</v>
      </c>
      <c r="E13" s="28">
        <v>2199.09</v>
      </c>
      <c r="F13" s="28">
        <v>2285.86</v>
      </c>
      <c r="G13" s="28">
        <v>2247.59</v>
      </c>
      <c r="H13" s="27"/>
      <c r="I13" s="27"/>
      <c r="J13" s="27"/>
      <c r="K13" s="27"/>
      <c r="L13" s="68"/>
      <c r="M13" s="100"/>
    </row>
  </sheetData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"/>
  <sheetViews>
    <sheetView workbookViewId="0">
      <selection activeCell="A4" sqref="A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18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21" x14ac:dyDescent="0.35">
      <c r="A4" s="57"/>
      <c r="B4" s="98" t="s">
        <v>45</v>
      </c>
      <c r="C4" s="8" t="s">
        <v>110</v>
      </c>
      <c r="D4" s="95"/>
      <c r="E4" s="6" t="s">
        <v>171</v>
      </c>
      <c r="F4" s="6" t="s">
        <v>171</v>
      </c>
      <c r="G4" s="9">
        <v>9</v>
      </c>
      <c r="H4" s="9">
        <v>9</v>
      </c>
      <c r="I4" s="9">
        <v>9</v>
      </c>
      <c r="J4" s="9">
        <v>9</v>
      </c>
      <c r="K4" s="6" t="s">
        <v>171</v>
      </c>
      <c r="L4" s="97"/>
      <c r="M4" s="67"/>
    </row>
    <row r="5" spans="1:13" ht="40.5" x14ac:dyDescent="0.3">
      <c r="A5" s="57"/>
      <c r="B5" s="101" t="s">
        <v>46</v>
      </c>
      <c r="C5" s="8" t="s">
        <v>111</v>
      </c>
      <c r="D5" s="95"/>
      <c r="E5" s="97"/>
      <c r="F5" s="97"/>
      <c r="G5" s="97"/>
      <c r="H5" s="97"/>
      <c r="I5" s="97"/>
      <c r="J5" s="97"/>
      <c r="K5" s="97"/>
      <c r="L5" s="97"/>
      <c r="M5" s="67"/>
    </row>
    <row r="6" spans="1:13" ht="40.5" x14ac:dyDescent="0.3">
      <c r="A6" s="57"/>
      <c r="B6" s="101" t="s">
        <v>47</v>
      </c>
      <c r="C6" s="8" t="s">
        <v>112</v>
      </c>
      <c r="D6" s="95"/>
      <c r="E6" s="97"/>
      <c r="F6" s="97"/>
      <c r="G6" s="97"/>
      <c r="H6" s="97"/>
      <c r="I6" s="97"/>
      <c r="J6" s="97"/>
      <c r="K6" s="97"/>
      <c r="L6" s="97"/>
      <c r="M6" s="67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59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0.75" x14ac:dyDescent="0.3">
      <c r="A4" s="57"/>
      <c r="B4" s="58" t="s">
        <v>2</v>
      </c>
      <c r="C4" s="47" t="s">
        <v>126</v>
      </c>
      <c r="D4" s="95"/>
      <c r="E4" s="97"/>
      <c r="F4" s="97"/>
      <c r="G4" s="97"/>
      <c r="H4" s="97"/>
      <c r="I4" s="97"/>
      <c r="J4" s="97"/>
      <c r="K4" s="97"/>
      <c r="L4" s="97"/>
      <c r="M4" s="67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19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0.75" x14ac:dyDescent="0.3">
      <c r="A4" s="57"/>
      <c r="B4" s="58" t="s">
        <v>71</v>
      </c>
      <c r="C4" s="47" t="s">
        <v>142</v>
      </c>
      <c r="D4" s="60"/>
      <c r="E4" s="61"/>
      <c r="F4" s="61"/>
      <c r="G4" s="61"/>
      <c r="H4" s="61"/>
      <c r="I4" s="61"/>
      <c r="J4" s="61"/>
      <c r="K4" s="61"/>
      <c r="L4" s="61"/>
      <c r="M4" s="59"/>
    </row>
  </sheetData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5"/>
  <sheetViews>
    <sheetView workbookViewId="0">
      <selection activeCell="E8" sqref="E8:K8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20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">
      <c r="A4" s="57"/>
      <c r="B4" s="101" t="s">
        <v>69</v>
      </c>
      <c r="C4" s="10" t="s">
        <v>140</v>
      </c>
      <c r="D4" s="60"/>
      <c r="E4" s="61"/>
      <c r="F4" s="61"/>
      <c r="G4" s="61"/>
      <c r="H4" s="61"/>
      <c r="I4" s="61"/>
      <c r="J4" s="61"/>
      <c r="K4" s="61"/>
      <c r="L4" s="61"/>
      <c r="M4" s="59" t="s">
        <v>98</v>
      </c>
    </row>
    <row r="5" spans="1:13" ht="40.5" x14ac:dyDescent="0.3">
      <c r="A5" s="57"/>
      <c r="B5" s="101" t="s">
        <v>70</v>
      </c>
      <c r="C5" s="10" t="s">
        <v>141</v>
      </c>
      <c r="D5" s="60"/>
      <c r="E5" s="61"/>
      <c r="F5" s="61"/>
      <c r="G5" s="61"/>
      <c r="H5" s="61"/>
      <c r="I5" s="61"/>
      <c r="J5" s="61"/>
      <c r="K5" s="61"/>
      <c r="L5" s="61"/>
      <c r="M5" s="59" t="s">
        <v>98</v>
      </c>
    </row>
    <row r="7" spans="1:13" ht="21" x14ac:dyDescent="0.35">
      <c r="A7" s="54" t="s">
        <v>888</v>
      </c>
    </row>
    <row r="8" spans="1:13" ht="21" x14ac:dyDescent="0.3">
      <c r="A8" s="64" t="s">
        <v>864</v>
      </c>
      <c r="B8" s="64" t="s">
        <v>865</v>
      </c>
      <c r="C8" s="64" t="s">
        <v>866</v>
      </c>
      <c r="D8" s="64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64" t="s">
        <v>0</v>
      </c>
      <c r="M8" s="64" t="s">
        <v>30</v>
      </c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21" x14ac:dyDescent="0.35">
      <c r="A10" s="54" t="s">
        <v>889</v>
      </c>
    </row>
    <row r="11" spans="1:13" ht="21" x14ac:dyDescent="0.3">
      <c r="A11" s="64" t="s">
        <v>864</v>
      </c>
      <c r="B11" s="64" t="s">
        <v>865</v>
      </c>
      <c r="C11" s="64" t="s">
        <v>866</v>
      </c>
      <c r="D11" s="64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64" t="s">
        <v>0</v>
      </c>
      <c r="M11" s="64" t="s">
        <v>30</v>
      </c>
    </row>
    <row r="12" spans="1:13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21" x14ac:dyDescent="0.35">
      <c r="A13" s="54" t="s">
        <v>881</v>
      </c>
    </row>
    <row r="14" spans="1:13" ht="21" x14ac:dyDescent="0.3">
      <c r="A14" s="64" t="s">
        <v>864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5" spans="1:13" ht="21" x14ac:dyDescent="0.3">
      <c r="A15" s="57"/>
      <c r="B15" s="102" t="s">
        <v>651</v>
      </c>
      <c r="C15" s="10" t="s">
        <v>652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</sheetData>
  <hyperlinks>
    <hyperlink ref="M4" r:id="rId1" xr:uid="{00000000-0004-0000-0D00-000000000000}"/>
    <hyperlink ref="M5" r:id="rId2" xr:uid="{00000000-0004-0000-0D00-000001000000}"/>
  </hyperlinks>
  <pageMargins left="0.25" right="0.25" top="0.75" bottom="0.75" header="0.3" footer="0.3"/>
  <pageSetup paperSize="9" orientation="landscape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7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76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81" x14ac:dyDescent="0.35">
      <c r="A4" s="57"/>
      <c r="B4" s="58" t="s">
        <v>72</v>
      </c>
      <c r="C4" s="47" t="s">
        <v>143</v>
      </c>
      <c r="D4" s="24"/>
      <c r="E4" s="22"/>
      <c r="F4" s="22"/>
      <c r="G4" s="22"/>
      <c r="H4" s="22"/>
      <c r="I4" s="22"/>
      <c r="J4" s="22"/>
      <c r="K4" s="22"/>
      <c r="L4" s="62" t="s">
        <v>90</v>
      </c>
      <c r="M4" s="112" t="s">
        <v>98</v>
      </c>
    </row>
    <row r="5" spans="1:13" ht="21" x14ac:dyDescent="0.35">
      <c r="A5" s="57"/>
      <c r="B5" s="105" t="s">
        <v>9</v>
      </c>
      <c r="C5" s="110" t="s">
        <v>148</v>
      </c>
      <c r="D5" s="115" t="s">
        <v>170</v>
      </c>
      <c r="E5" s="111">
        <v>305</v>
      </c>
      <c r="F5" s="111"/>
      <c r="G5" s="111"/>
      <c r="H5" s="111">
        <v>315</v>
      </c>
      <c r="I5" s="111">
        <v>320</v>
      </c>
      <c r="J5" s="43">
        <v>330</v>
      </c>
      <c r="K5" s="43">
        <v>335</v>
      </c>
      <c r="L5" s="107"/>
      <c r="M5" s="43" t="s">
        <v>92</v>
      </c>
    </row>
    <row r="7" spans="1:13" ht="21" x14ac:dyDescent="0.35">
      <c r="A7" s="54" t="s">
        <v>888</v>
      </c>
    </row>
    <row r="8" spans="1:13" ht="21" x14ac:dyDescent="0.3">
      <c r="A8" s="64" t="s">
        <v>864</v>
      </c>
      <c r="B8" s="64" t="s">
        <v>865</v>
      </c>
      <c r="C8" s="64" t="s">
        <v>866</v>
      </c>
      <c r="D8" s="64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64" t="s">
        <v>0</v>
      </c>
      <c r="M8" s="64" t="s">
        <v>30</v>
      </c>
    </row>
    <row r="10" spans="1:13" ht="21" x14ac:dyDescent="0.35">
      <c r="A10" s="54" t="s">
        <v>889</v>
      </c>
    </row>
    <row r="11" spans="1:13" ht="21" x14ac:dyDescent="0.3">
      <c r="A11" s="64" t="s">
        <v>864</v>
      </c>
      <c r="B11" s="64" t="s">
        <v>865</v>
      </c>
      <c r="C11" s="64" t="s">
        <v>866</v>
      </c>
      <c r="D11" s="64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64" t="s">
        <v>0</v>
      </c>
      <c r="M11" s="64" t="s">
        <v>30</v>
      </c>
    </row>
    <row r="12" spans="1:13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21" x14ac:dyDescent="0.35">
      <c r="A13" s="54" t="s">
        <v>881</v>
      </c>
    </row>
    <row r="14" spans="1:13" ht="21" x14ac:dyDescent="0.3">
      <c r="A14" s="64" t="s">
        <v>864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5" spans="1:13" ht="21" x14ac:dyDescent="0.3">
      <c r="A15" s="57"/>
      <c r="B15" s="102" t="s">
        <v>651</v>
      </c>
      <c r="C15" s="47" t="s">
        <v>652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1" x14ac:dyDescent="0.3">
      <c r="A16" s="57"/>
      <c r="B16" s="102" t="s">
        <v>649</v>
      </c>
      <c r="C16" s="47" t="s">
        <v>650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5" ht="30" customHeight="1" x14ac:dyDescent="0.35">
      <c r="A17" s="57"/>
      <c r="B17" s="108" t="s">
        <v>643</v>
      </c>
      <c r="C17" s="110" t="s">
        <v>644</v>
      </c>
      <c r="D17" s="109" t="s">
        <v>170</v>
      </c>
      <c r="E17" s="111">
        <v>310</v>
      </c>
      <c r="F17" s="40" t="s">
        <v>171</v>
      </c>
      <c r="G17" s="40" t="s">
        <v>171</v>
      </c>
      <c r="H17" s="111">
        <v>315</v>
      </c>
      <c r="I17" s="111">
        <v>315</v>
      </c>
      <c r="J17" s="111">
        <v>315</v>
      </c>
      <c r="K17" s="111">
        <v>320</v>
      </c>
      <c r="L17" s="111">
        <v>335</v>
      </c>
      <c r="M17" s="104" t="s">
        <v>171</v>
      </c>
      <c r="N17" s="113"/>
      <c r="O17" s="105" t="s">
        <v>645</v>
      </c>
    </row>
  </sheetData>
  <hyperlinks>
    <hyperlink ref="M4" r:id="rId1" xr:uid="{00000000-0004-0000-0E00-000000000000}"/>
    <hyperlink ref="M5" r:id="rId2" xr:uid="{00000000-0004-0000-0E00-000001000000}"/>
  </hyperlinks>
  <pageMargins left="0.25" right="0.25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24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">
      <c r="A4" s="57"/>
      <c r="B4" s="58" t="s">
        <v>7</v>
      </c>
      <c r="C4" s="47" t="s">
        <v>128</v>
      </c>
      <c r="D4" s="60"/>
      <c r="E4" s="60"/>
      <c r="F4" s="60"/>
      <c r="G4" s="61"/>
      <c r="H4" s="61"/>
      <c r="I4" s="61"/>
      <c r="J4" s="61"/>
      <c r="K4" s="61"/>
      <c r="L4" s="62"/>
      <c r="M4" s="59"/>
    </row>
    <row r="5" spans="1:13" ht="81" x14ac:dyDescent="0.3">
      <c r="A5" s="57"/>
      <c r="B5" s="58" t="s">
        <v>8</v>
      </c>
      <c r="C5" s="47" t="s">
        <v>129</v>
      </c>
      <c r="D5" s="60"/>
      <c r="E5" s="60"/>
      <c r="F5" s="60"/>
      <c r="G5" s="61"/>
      <c r="H5" s="61"/>
      <c r="I5" s="61"/>
      <c r="J5" s="96"/>
      <c r="K5" s="96"/>
      <c r="L5" s="61"/>
      <c r="M5" s="59"/>
    </row>
  </sheetData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workbookViewId="0">
      <selection activeCell="E11" sqref="E11:K11"/>
    </sheetView>
  </sheetViews>
  <sheetFormatPr defaultColWidth="8.875" defaultRowHeight="23.25" x14ac:dyDescent="0.35"/>
  <cols>
    <col min="1" max="1" width="8.875" style="71"/>
    <col min="2" max="2" width="26.625" style="71" customWidth="1"/>
    <col min="3" max="3" width="14.25" style="71" customWidth="1"/>
    <col min="4" max="4" width="8.875" style="71"/>
    <col min="5" max="5" width="9.125" style="71" bestFit="1" customWidth="1"/>
    <col min="6" max="7" width="9.125" style="71" customWidth="1"/>
    <col min="8" max="10" width="9.125" style="71" bestFit="1" customWidth="1"/>
    <col min="11" max="11" width="10.375" style="71" bestFit="1" customWidth="1"/>
    <col min="12" max="12" width="10.5" style="71" customWidth="1"/>
    <col min="13" max="13" width="74.25" style="71" customWidth="1"/>
    <col min="14" max="16384" width="8.875" style="71"/>
  </cols>
  <sheetData>
    <row r="1" spans="1:13" x14ac:dyDescent="0.35">
      <c r="A1" s="70" t="s">
        <v>21</v>
      </c>
    </row>
    <row r="2" spans="1:13" x14ac:dyDescent="0.35">
      <c r="A2" s="71" t="s">
        <v>883</v>
      </c>
    </row>
    <row r="3" spans="1:13" s="73" customFormat="1" x14ac:dyDescent="0.2">
      <c r="A3" s="72" t="s">
        <v>864</v>
      </c>
      <c r="B3" s="72" t="s">
        <v>865</v>
      </c>
      <c r="C3" s="72" t="s">
        <v>866</v>
      </c>
      <c r="D3" s="72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72" t="s">
        <v>0</v>
      </c>
      <c r="M3" s="72" t="s">
        <v>30</v>
      </c>
    </row>
    <row r="4" spans="1:13" ht="46.5" x14ac:dyDescent="0.35">
      <c r="A4" s="74"/>
      <c r="B4" s="117" t="s">
        <v>87</v>
      </c>
      <c r="C4" s="75" t="s">
        <v>162</v>
      </c>
      <c r="D4" s="76"/>
      <c r="E4" s="121" t="s">
        <v>171</v>
      </c>
      <c r="F4" s="121" t="s">
        <v>171</v>
      </c>
      <c r="G4" s="121" t="s">
        <v>171</v>
      </c>
      <c r="H4" s="77">
        <v>1</v>
      </c>
      <c r="I4" s="77">
        <v>1</v>
      </c>
      <c r="J4" s="77">
        <v>2</v>
      </c>
      <c r="K4" s="121" t="s">
        <v>171</v>
      </c>
      <c r="L4" s="78"/>
      <c r="M4" s="79"/>
    </row>
    <row r="5" spans="1:13" ht="69.75" x14ac:dyDescent="0.35">
      <c r="A5" s="74"/>
      <c r="B5" s="117" t="s">
        <v>86</v>
      </c>
      <c r="C5" s="75" t="s">
        <v>163</v>
      </c>
      <c r="D5" s="76"/>
      <c r="E5" s="121" t="s">
        <v>171</v>
      </c>
      <c r="F5" s="121" t="s">
        <v>171</v>
      </c>
      <c r="G5" s="121" t="s">
        <v>171</v>
      </c>
      <c r="H5" s="121" t="s">
        <v>171</v>
      </c>
      <c r="I5" s="121" t="s">
        <v>171</v>
      </c>
      <c r="J5" s="77">
        <v>60</v>
      </c>
      <c r="K5" s="121" t="s">
        <v>171</v>
      </c>
      <c r="L5" s="78"/>
      <c r="M5" s="79"/>
    </row>
    <row r="7" spans="1:13" x14ac:dyDescent="0.35">
      <c r="A7" s="71" t="s">
        <v>884</v>
      </c>
    </row>
    <row r="8" spans="1:13" x14ac:dyDescent="0.35">
      <c r="A8" s="72" t="s">
        <v>864</v>
      </c>
      <c r="B8" s="72" t="s">
        <v>865</v>
      </c>
      <c r="C8" s="72" t="s">
        <v>866</v>
      </c>
      <c r="D8" s="72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72" t="s">
        <v>0</v>
      </c>
      <c r="M8" s="72" t="s">
        <v>30</v>
      </c>
    </row>
    <row r="10" spans="1:13" x14ac:dyDescent="0.35">
      <c r="A10" s="71" t="s">
        <v>885</v>
      </c>
    </row>
    <row r="11" spans="1:13" x14ac:dyDescent="0.35">
      <c r="A11" s="72" t="s">
        <v>864</v>
      </c>
      <c r="B11" s="72" t="s">
        <v>865</v>
      </c>
      <c r="C11" s="72" t="s">
        <v>866</v>
      </c>
      <c r="D11" s="72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72" t="s">
        <v>0</v>
      </c>
      <c r="M11" s="72" t="s">
        <v>30</v>
      </c>
    </row>
    <row r="13" spans="1:13" x14ac:dyDescent="0.35">
      <c r="A13" s="71" t="s">
        <v>886</v>
      </c>
    </row>
    <row r="14" spans="1:13" x14ac:dyDescent="0.35">
      <c r="A14" s="72" t="s">
        <v>864</v>
      </c>
      <c r="B14" s="72" t="s">
        <v>865</v>
      </c>
      <c r="C14" s="72" t="s">
        <v>866</v>
      </c>
      <c r="D14" s="72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72" t="s">
        <v>0</v>
      </c>
      <c r="M14" s="72" t="s">
        <v>30</v>
      </c>
    </row>
    <row r="15" spans="1:13" x14ac:dyDescent="0.3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x14ac:dyDescent="0.35">
      <c r="A16" s="71" t="s">
        <v>887</v>
      </c>
    </row>
    <row r="17" spans="1:15" x14ac:dyDescent="0.35">
      <c r="A17" s="72" t="s">
        <v>864</v>
      </c>
      <c r="B17" s="72" t="s">
        <v>865</v>
      </c>
      <c r="C17" s="72" t="s">
        <v>866</v>
      </c>
      <c r="D17" s="72" t="s">
        <v>91</v>
      </c>
      <c r="E17" s="49">
        <v>2560</v>
      </c>
      <c r="F17" s="49">
        <v>2561</v>
      </c>
      <c r="G17" s="49">
        <v>2562</v>
      </c>
      <c r="H17" s="49">
        <v>2563</v>
      </c>
      <c r="I17" s="49">
        <v>2564</v>
      </c>
      <c r="J17" s="49">
        <v>2565</v>
      </c>
      <c r="K17" s="49">
        <v>2566</v>
      </c>
      <c r="L17" s="72" t="s">
        <v>0</v>
      </c>
      <c r="M17" s="72" t="s">
        <v>30</v>
      </c>
    </row>
    <row r="18" spans="1:15" ht="46.5" x14ac:dyDescent="0.35">
      <c r="A18" s="74"/>
      <c r="B18" s="84" t="s">
        <v>749</v>
      </c>
      <c r="C18" s="75" t="s">
        <v>750</v>
      </c>
      <c r="D18" s="81" t="s">
        <v>301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118"/>
    </row>
    <row r="19" spans="1:15" ht="59.45" customHeight="1" x14ac:dyDescent="0.35">
      <c r="A19" s="74"/>
      <c r="B19" s="80" t="s">
        <v>751</v>
      </c>
      <c r="C19" s="75" t="s">
        <v>752</v>
      </c>
      <c r="D19" s="81" t="s">
        <v>301</v>
      </c>
      <c r="E19" s="82" t="s">
        <v>171</v>
      </c>
      <c r="F19" s="82" t="s">
        <v>171</v>
      </c>
      <c r="G19" s="82" t="s">
        <v>171</v>
      </c>
      <c r="H19" s="82" t="s">
        <v>171</v>
      </c>
      <c r="I19" s="82" t="s">
        <v>171</v>
      </c>
      <c r="J19" s="82" t="s">
        <v>171</v>
      </c>
      <c r="K19" s="120">
        <v>10956</v>
      </c>
      <c r="L19" s="82" t="s">
        <v>171</v>
      </c>
      <c r="M19" s="119" t="s">
        <v>171</v>
      </c>
      <c r="N19" s="78"/>
      <c r="O19" s="83" t="s">
        <v>837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"/>
  <sheetViews>
    <sheetView workbookViewId="0">
      <selection activeCell="E13" sqref="E13"/>
    </sheetView>
  </sheetViews>
  <sheetFormatPr defaultColWidth="8.875" defaultRowHeight="20.25" x14ac:dyDescent="0.3"/>
  <cols>
    <col min="1" max="1" width="5.75" style="54" customWidth="1"/>
    <col min="2" max="2" width="26.875" style="54" customWidth="1"/>
    <col min="3" max="3" width="13.5" style="54" customWidth="1"/>
    <col min="4" max="4" width="6.125" style="54" customWidth="1"/>
    <col min="5" max="12" width="8.875" style="54"/>
    <col min="13" max="13" width="35.25" style="54" customWidth="1"/>
    <col min="14" max="16384" width="8.875" style="54"/>
  </cols>
  <sheetData>
    <row r="1" spans="1:13" x14ac:dyDescent="0.3">
      <c r="A1" s="53" t="s">
        <v>29</v>
      </c>
    </row>
    <row r="2" spans="1:13" ht="21" x14ac:dyDescent="0.35">
      <c r="A2" s="54" t="s">
        <v>877</v>
      </c>
    </row>
    <row r="3" spans="1:13" s="5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65">
        <v>2560</v>
      </c>
      <c r="F3" s="65">
        <v>2561</v>
      </c>
      <c r="G3" s="65">
        <v>2562</v>
      </c>
      <c r="H3" s="65">
        <v>2563</v>
      </c>
      <c r="I3" s="65">
        <v>2564</v>
      </c>
      <c r="J3" s="65">
        <v>2565</v>
      </c>
      <c r="K3" s="65">
        <v>2566</v>
      </c>
      <c r="L3" s="64" t="s">
        <v>0</v>
      </c>
      <c r="M3" s="64" t="s">
        <v>30</v>
      </c>
    </row>
    <row r="4" spans="1:13" ht="40.5" x14ac:dyDescent="0.35">
      <c r="A4" s="57"/>
      <c r="B4" s="105" t="s">
        <v>58</v>
      </c>
      <c r="C4" s="47" t="s">
        <v>127</v>
      </c>
      <c r="D4" s="60"/>
      <c r="E4" s="22">
        <v>3</v>
      </c>
      <c r="F4" s="22">
        <v>3</v>
      </c>
      <c r="G4" s="22">
        <v>3</v>
      </c>
      <c r="H4" s="22">
        <v>3</v>
      </c>
      <c r="I4" s="22">
        <v>3</v>
      </c>
      <c r="J4" s="22">
        <v>3</v>
      </c>
      <c r="K4" s="22">
        <v>2</v>
      </c>
      <c r="L4" s="61"/>
      <c r="M4" s="62" t="s">
        <v>93</v>
      </c>
    </row>
  </sheetData>
  <hyperlinks>
    <hyperlink ref="M4" r:id="rId1" xr:uid="{00000000-0004-0000-0100-000000000000}"/>
  </hyperlinks>
  <pageMargins left="0.25" right="0.25" top="0.75" bottom="0.75" header="0.3" footer="0.3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"/>
  <sheetViews>
    <sheetView topLeftCell="A7" zoomScaleNormal="100" workbookViewId="0">
      <selection activeCell="B11" sqref="B11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6" width="8.875" style="54"/>
    <col min="7" max="9" width="9.25" style="54" bestFit="1" customWidth="1"/>
    <col min="10" max="10" width="12.25" style="54" customWidth="1"/>
    <col min="11" max="11" width="12.375" style="54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60</v>
      </c>
    </row>
    <row r="2" spans="1:13" x14ac:dyDescent="0.3">
      <c r="A2" s="54" t="s">
        <v>863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81" x14ac:dyDescent="0.3">
      <c r="A4" s="57"/>
      <c r="B4" s="94" t="s">
        <v>40</v>
      </c>
      <c r="C4" s="10" t="s">
        <v>105</v>
      </c>
      <c r="D4" s="60"/>
      <c r="E4" s="60"/>
      <c r="F4" s="60"/>
      <c r="G4" s="96"/>
      <c r="H4" s="61"/>
      <c r="I4" s="61"/>
      <c r="J4" s="61"/>
      <c r="K4" s="96"/>
      <c r="L4" s="61"/>
      <c r="M4" s="59"/>
    </row>
    <row r="6" spans="1:13" x14ac:dyDescent="0.3">
      <c r="A6" s="54" t="s">
        <v>869</v>
      </c>
    </row>
    <row r="7" spans="1:13" ht="21" x14ac:dyDescent="0.3">
      <c r="A7" s="64" t="s">
        <v>864</v>
      </c>
      <c r="B7" s="64" t="s">
        <v>865</v>
      </c>
      <c r="C7" s="64" t="s">
        <v>866</v>
      </c>
      <c r="D7" s="64" t="s">
        <v>91</v>
      </c>
      <c r="E7" s="49">
        <v>2560</v>
      </c>
      <c r="F7" s="49">
        <v>2561</v>
      </c>
      <c r="G7" s="49">
        <v>2562</v>
      </c>
      <c r="H7" s="49">
        <v>2563</v>
      </c>
      <c r="I7" s="49">
        <v>2564</v>
      </c>
      <c r="J7" s="49">
        <v>2565</v>
      </c>
      <c r="K7" s="49">
        <v>2566</v>
      </c>
      <c r="L7" s="64" t="s">
        <v>0</v>
      </c>
      <c r="M7" s="64" t="s">
        <v>30</v>
      </c>
    </row>
    <row r="8" spans="1:13" ht="81" x14ac:dyDescent="0.35">
      <c r="B8" s="114" t="s">
        <v>213</v>
      </c>
      <c r="C8" s="10" t="s">
        <v>214</v>
      </c>
      <c r="D8" s="122" t="s">
        <v>170</v>
      </c>
      <c r="E8" s="13" t="s">
        <v>171</v>
      </c>
      <c r="F8" s="13" t="s">
        <v>171</v>
      </c>
      <c r="G8" s="13" t="s">
        <v>171</v>
      </c>
      <c r="H8" s="13" t="s">
        <v>171</v>
      </c>
      <c r="I8" s="13" t="s">
        <v>171</v>
      </c>
      <c r="J8" s="13" t="s">
        <v>171</v>
      </c>
      <c r="K8" s="13" t="s">
        <v>171</v>
      </c>
      <c r="L8" s="57"/>
      <c r="M8" s="10" t="s">
        <v>215</v>
      </c>
    </row>
    <row r="9" spans="1:13" ht="60.75" x14ac:dyDescent="0.35">
      <c r="B9" s="125" t="s">
        <v>216</v>
      </c>
      <c r="C9" s="10" t="s">
        <v>217</v>
      </c>
      <c r="D9" s="122" t="s">
        <v>218</v>
      </c>
      <c r="E9" s="13" t="s">
        <v>171</v>
      </c>
      <c r="F9" s="13" t="s">
        <v>171</v>
      </c>
      <c r="G9" s="13" t="s">
        <v>171</v>
      </c>
      <c r="H9" s="13" t="s">
        <v>171</v>
      </c>
      <c r="I9" s="13" t="s">
        <v>171</v>
      </c>
      <c r="J9" s="13" t="s">
        <v>171</v>
      </c>
      <c r="K9" s="14">
        <v>9133200</v>
      </c>
      <c r="L9" s="57"/>
      <c r="M9" s="10" t="s">
        <v>219</v>
      </c>
    </row>
    <row r="10" spans="1:13" ht="60.75" x14ac:dyDescent="0.35">
      <c r="B10" s="125" t="s">
        <v>262</v>
      </c>
      <c r="C10" s="10" t="s">
        <v>263</v>
      </c>
      <c r="D10" s="122" t="s">
        <v>218</v>
      </c>
      <c r="E10" s="13" t="s">
        <v>171</v>
      </c>
      <c r="F10" s="13" t="s">
        <v>171</v>
      </c>
      <c r="G10" s="13" t="s">
        <v>171</v>
      </c>
      <c r="H10" s="13" t="s">
        <v>171</v>
      </c>
      <c r="I10" s="13" t="s">
        <v>171</v>
      </c>
      <c r="J10" s="13" t="s">
        <v>171</v>
      </c>
      <c r="K10" s="14">
        <v>3</v>
      </c>
      <c r="L10" s="57"/>
      <c r="M10" s="10" t="s">
        <v>264</v>
      </c>
    </row>
    <row r="11" spans="1:13" ht="60.75" x14ac:dyDescent="0.35">
      <c r="B11" s="125" t="s">
        <v>265</v>
      </c>
      <c r="C11" s="10" t="s">
        <v>266</v>
      </c>
      <c r="D11" s="122" t="s">
        <v>170</v>
      </c>
      <c r="E11" s="13" t="s">
        <v>171</v>
      </c>
      <c r="F11" s="13" t="s">
        <v>171</v>
      </c>
      <c r="G11" s="13" t="s">
        <v>171</v>
      </c>
      <c r="H11" s="13" t="s">
        <v>171</v>
      </c>
      <c r="I11" s="13" t="s">
        <v>171</v>
      </c>
      <c r="J11" s="14">
        <v>3960000</v>
      </c>
      <c r="K11" s="13" t="s">
        <v>171</v>
      </c>
      <c r="L11" s="57"/>
      <c r="M11" s="10" t="s">
        <v>267</v>
      </c>
    </row>
    <row r="13" spans="1:13" x14ac:dyDescent="0.3">
      <c r="A13" s="54" t="s">
        <v>872</v>
      </c>
    </row>
    <row r="14" spans="1:13" ht="21" x14ac:dyDescent="0.3">
      <c r="A14" s="64" t="s">
        <v>864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5" spans="1:13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7" spans="1:13" x14ac:dyDescent="0.3">
      <c r="A17" s="54" t="s">
        <v>874</v>
      </c>
    </row>
    <row r="18" spans="1:13" ht="21" x14ac:dyDescent="0.3">
      <c r="A18" s="64" t="s">
        <v>864</v>
      </c>
      <c r="B18" s="64" t="s">
        <v>865</v>
      </c>
      <c r="C18" s="64" t="s">
        <v>866</v>
      </c>
      <c r="D18" s="64" t="s">
        <v>91</v>
      </c>
      <c r="E18" s="49">
        <v>2560</v>
      </c>
      <c r="F18" s="49">
        <v>2561</v>
      </c>
      <c r="G18" s="49">
        <v>2562</v>
      </c>
      <c r="H18" s="49">
        <v>2563</v>
      </c>
      <c r="I18" s="49">
        <v>2564</v>
      </c>
      <c r="J18" s="49">
        <v>2565</v>
      </c>
      <c r="K18" s="49">
        <v>2566</v>
      </c>
      <c r="L18" s="64" t="s">
        <v>0</v>
      </c>
      <c r="M18" s="64" t="s">
        <v>30</v>
      </c>
    </row>
    <row r="19" spans="1:13" ht="60.75" x14ac:dyDescent="0.3">
      <c r="A19" s="195"/>
      <c r="B19" s="126" t="s">
        <v>520</v>
      </c>
      <c r="C19" s="10" t="s">
        <v>521</v>
      </c>
      <c r="D19" s="127" t="s">
        <v>507</v>
      </c>
      <c r="E19" s="128"/>
      <c r="F19" s="128"/>
      <c r="G19" s="128"/>
      <c r="H19" s="128"/>
      <c r="I19" s="128"/>
      <c r="J19" s="128"/>
      <c r="K19" s="128"/>
      <c r="L19" s="57"/>
      <c r="M19" s="103"/>
    </row>
    <row r="20" spans="1:13" ht="60.75" x14ac:dyDescent="0.3">
      <c r="A20" s="182"/>
      <c r="B20" s="126" t="s">
        <v>522</v>
      </c>
      <c r="C20" s="10" t="s">
        <v>523</v>
      </c>
      <c r="D20" s="127" t="s">
        <v>170</v>
      </c>
      <c r="E20" s="128"/>
      <c r="F20" s="128"/>
      <c r="G20" s="128"/>
      <c r="H20" s="128"/>
      <c r="I20" s="128"/>
      <c r="J20" s="128"/>
      <c r="K20" s="128"/>
      <c r="L20" s="57"/>
      <c r="M20" s="103"/>
    </row>
  </sheetData>
  <hyperlinks>
    <hyperlink ref="M8" r:id="rId1" xr:uid="{00000000-0004-0000-1100-000000000000}"/>
    <hyperlink ref="M9" r:id="rId2" tooltip="https://phitsanulok.gdcatalog.go.th/dataset/ef600678-e155-4bad-9161-3fd1db1c9a2a/resource/7cacbc80-d07b-479e-a3f0-5a25883d84be/download/-.xlsx" xr:uid="{00000000-0004-0000-1100-000001000000}"/>
    <hyperlink ref="M11" r:id="rId3" tooltip="https://phitsanulok.gdcatalog.go.th/dataset/1e5c98d6-f87f-428e-948a-de397637e37e/resource/9fe17274-59fa-4e3d-948d-7c276f53f2fa/download/.xlsx" xr:uid="{00000000-0004-0000-1100-000002000000}"/>
    <hyperlink ref="M10" r:id="rId4" tooltip="https://phitsanulok.gdcatalog.go.th/dataset/2ca20208-b0e3-4c9f-9aab-e8408898fe44/resource/9e584fe1-1477-4f61-9cd2-d4683f5d21e5/download/.xlsx" xr:uid="{00000000-0004-0000-1100-000003000000}"/>
  </hyperlinks>
  <pageMargins left="0.25" right="0.25" top="0.75" bottom="0.75" header="0.3" footer="0.3"/>
  <pageSetup paperSize="9" orientation="landscape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6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22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21" x14ac:dyDescent="0.3">
      <c r="A4" s="57"/>
      <c r="B4" s="58" t="s">
        <v>73</v>
      </c>
      <c r="C4" s="47" t="s">
        <v>145</v>
      </c>
      <c r="D4" s="60"/>
      <c r="E4" s="61"/>
      <c r="F4" s="61"/>
      <c r="G4" s="61"/>
      <c r="H4" s="61"/>
      <c r="I4" s="61"/>
      <c r="J4" s="61"/>
      <c r="K4" s="61"/>
      <c r="L4" s="61"/>
      <c r="M4" s="59"/>
    </row>
    <row r="5" spans="1:13" ht="40.5" x14ac:dyDescent="0.35">
      <c r="A5" s="57"/>
      <c r="B5" s="58" t="s">
        <v>74</v>
      </c>
      <c r="C5" s="47" t="s">
        <v>146</v>
      </c>
      <c r="D5" s="24"/>
      <c r="E5" s="22"/>
      <c r="F5" s="22"/>
      <c r="G5" s="22"/>
      <c r="H5" s="22"/>
      <c r="I5" s="22"/>
      <c r="J5" s="22"/>
      <c r="K5" s="22"/>
      <c r="L5" s="22"/>
      <c r="M5" s="47" t="s">
        <v>98</v>
      </c>
    </row>
    <row r="6" spans="1:13" ht="40.5" x14ac:dyDescent="0.35">
      <c r="A6" s="57"/>
      <c r="B6" s="105" t="s">
        <v>75</v>
      </c>
      <c r="C6" s="47" t="s">
        <v>147</v>
      </c>
      <c r="D6" s="24"/>
      <c r="E6" s="6" t="s">
        <v>171</v>
      </c>
      <c r="F6" s="6" t="s">
        <v>171</v>
      </c>
      <c r="G6" s="6" t="s">
        <v>171</v>
      </c>
      <c r="H6" s="6" t="s">
        <v>171</v>
      </c>
      <c r="I6" s="6" t="s">
        <v>171</v>
      </c>
      <c r="J6" s="6" t="s">
        <v>171</v>
      </c>
      <c r="K6" s="36">
        <v>6729</v>
      </c>
      <c r="L6" s="22"/>
      <c r="M6" s="47" t="s">
        <v>95</v>
      </c>
    </row>
  </sheetData>
  <hyperlinks>
    <hyperlink ref="M5" r:id="rId1" xr:uid="{00000000-0004-0000-1200-000000000000}"/>
    <hyperlink ref="M6" r:id="rId2" xr:uid="{00000000-0004-0000-1200-000001000000}"/>
  </hyperlinks>
  <pageMargins left="0.25" right="0.25" top="0.75" bottom="0.75" header="0.3" footer="0.3"/>
  <pageSetup paperSize="9" orientation="landscape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891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5">
      <c r="A4" s="57"/>
      <c r="B4" s="106" t="s">
        <v>35</v>
      </c>
      <c r="C4" s="47" t="s">
        <v>100</v>
      </c>
      <c r="D4" s="60" t="s">
        <v>168</v>
      </c>
      <c r="E4" s="6" t="s">
        <v>171</v>
      </c>
      <c r="F4" s="6" t="s">
        <v>171</v>
      </c>
      <c r="G4" s="22">
        <v>13</v>
      </c>
      <c r="H4" s="22">
        <v>14</v>
      </c>
      <c r="I4" s="22">
        <v>10</v>
      </c>
      <c r="J4" s="22">
        <v>12</v>
      </c>
      <c r="K4" s="6" t="s">
        <v>171</v>
      </c>
      <c r="L4" s="22"/>
      <c r="M4" s="47"/>
    </row>
    <row r="5" spans="1:13" ht="40.5" x14ac:dyDescent="0.35">
      <c r="A5" s="57"/>
      <c r="B5" s="99" t="s">
        <v>36</v>
      </c>
      <c r="C5" s="47" t="s">
        <v>101</v>
      </c>
      <c r="D5" s="60" t="s">
        <v>168</v>
      </c>
      <c r="E5" s="60"/>
      <c r="F5" s="60"/>
      <c r="G5" s="22"/>
      <c r="H5" s="22"/>
      <c r="I5" s="22"/>
      <c r="J5" s="22"/>
      <c r="K5" s="22"/>
      <c r="L5" s="22"/>
      <c r="M5" s="47"/>
    </row>
  </sheetData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7"/>
  <sheetViews>
    <sheetView topLeftCell="A16" workbookViewId="0">
      <selection activeCell="B15" sqref="B1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6" width="8.875" style="54"/>
    <col min="7" max="7" width="15.125" style="54" customWidth="1"/>
    <col min="8" max="8" width="16.875" style="54" customWidth="1"/>
    <col min="9" max="9" width="17.75" style="54" customWidth="1"/>
    <col min="10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225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5">
      <c r="A4" s="57"/>
      <c r="B4" s="105" t="s">
        <v>4</v>
      </c>
      <c r="C4" s="47" t="s">
        <v>155</v>
      </c>
      <c r="D4" s="60"/>
      <c r="E4" s="6" t="s">
        <v>171</v>
      </c>
      <c r="F4" s="6" t="s">
        <v>171</v>
      </c>
      <c r="G4" s="6" t="s">
        <v>171</v>
      </c>
      <c r="H4" s="6" t="s">
        <v>171</v>
      </c>
      <c r="I4" s="6" t="s">
        <v>171</v>
      </c>
      <c r="J4" s="36">
        <v>2773</v>
      </c>
      <c r="K4" s="6" t="s">
        <v>171</v>
      </c>
      <c r="L4" s="22"/>
      <c r="M4" s="47"/>
    </row>
    <row r="5" spans="1:13" ht="42" x14ac:dyDescent="0.35">
      <c r="A5" s="57"/>
      <c r="B5" s="105" t="s">
        <v>79</v>
      </c>
      <c r="C5" s="47" t="s">
        <v>156</v>
      </c>
      <c r="D5" s="60" t="s">
        <v>170</v>
      </c>
      <c r="E5" s="6" t="s">
        <v>171</v>
      </c>
      <c r="F5" s="6" t="s">
        <v>171</v>
      </c>
      <c r="G5" s="112">
        <v>183862950.40000001</v>
      </c>
      <c r="H5" s="112">
        <v>1766998262</v>
      </c>
      <c r="I5" s="112">
        <v>1838629504</v>
      </c>
      <c r="J5" s="6" t="s">
        <v>171</v>
      </c>
      <c r="K5" s="6" t="s">
        <v>171</v>
      </c>
      <c r="L5" s="22"/>
      <c r="M5" s="129" t="s">
        <v>173</v>
      </c>
    </row>
    <row r="6" spans="1:13" ht="21" x14ac:dyDescent="0.35">
      <c r="A6" s="57"/>
      <c r="B6" s="58" t="s">
        <v>84</v>
      </c>
      <c r="C6" s="47" t="s">
        <v>165</v>
      </c>
      <c r="D6" s="57"/>
      <c r="E6" s="6"/>
      <c r="F6" s="6"/>
      <c r="G6" s="19"/>
      <c r="H6" s="19"/>
      <c r="I6" s="19"/>
      <c r="J6" s="19"/>
      <c r="K6" s="19"/>
      <c r="L6" s="19"/>
      <c r="M6" s="19"/>
    </row>
    <row r="8" spans="1:13" ht="21" x14ac:dyDescent="0.35">
      <c r="A8" s="54" t="s">
        <v>888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60.75" x14ac:dyDescent="0.35">
      <c r="A10" s="57"/>
      <c r="B10" s="125" t="s">
        <v>223</v>
      </c>
      <c r="C10" s="47" t="s">
        <v>224</v>
      </c>
      <c r="D10" s="122" t="s">
        <v>226</v>
      </c>
      <c r="E10" s="13" t="s">
        <v>171</v>
      </c>
      <c r="F10" s="13" t="s">
        <v>171</v>
      </c>
      <c r="G10" s="14">
        <v>15</v>
      </c>
      <c r="H10" s="14">
        <v>15</v>
      </c>
      <c r="I10" s="15">
        <v>15</v>
      </c>
      <c r="J10" s="13">
        <v>15</v>
      </c>
      <c r="K10" s="13" t="s">
        <v>171</v>
      </c>
      <c r="L10" s="15"/>
      <c r="M10" s="10" t="s">
        <v>227</v>
      </c>
    </row>
    <row r="11" spans="1:13" ht="42" x14ac:dyDescent="0.35">
      <c r="A11" s="57"/>
      <c r="B11" s="125" t="s">
        <v>246</v>
      </c>
      <c r="C11" s="47" t="s">
        <v>247</v>
      </c>
      <c r="D11" s="122" t="s">
        <v>195</v>
      </c>
      <c r="E11" s="13" t="s">
        <v>171</v>
      </c>
      <c r="F11" s="13" t="s">
        <v>171</v>
      </c>
      <c r="G11" s="14">
        <v>0</v>
      </c>
      <c r="H11" s="14">
        <v>14</v>
      </c>
      <c r="I11" s="14">
        <v>14</v>
      </c>
      <c r="J11" s="13" t="s">
        <v>171</v>
      </c>
      <c r="K11" s="13" t="s">
        <v>171</v>
      </c>
      <c r="L11" s="14"/>
      <c r="M11" s="10" t="s">
        <v>248</v>
      </c>
    </row>
    <row r="13" spans="1:13" ht="21" x14ac:dyDescent="0.35">
      <c r="A13" s="54" t="s">
        <v>889</v>
      </c>
    </row>
    <row r="14" spans="1:13" ht="21" x14ac:dyDescent="0.3">
      <c r="A14" s="64" t="s">
        <v>864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5" spans="1:13" ht="42" x14ac:dyDescent="0.3">
      <c r="A15" s="57"/>
      <c r="B15" s="86" t="s">
        <v>416</v>
      </c>
      <c r="C15" s="47" t="s">
        <v>417</v>
      </c>
      <c r="D15" s="60" t="s">
        <v>418</v>
      </c>
      <c r="E15" s="27">
        <v>328</v>
      </c>
      <c r="F15" s="27">
        <v>943</v>
      </c>
      <c r="G15" s="27">
        <v>267</v>
      </c>
      <c r="H15" s="27">
        <v>101</v>
      </c>
      <c r="I15" s="27">
        <v>157</v>
      </c>
      <c r="J15" s="27">
        <v>17</v>
      </c>
      <c r="K15" s="27" t="s">
        <v>171</v>
      </c>
      <c r="L15" s="27"/>
      <c r="M15" s="63" t="s">
        <v>419</v>
      </c>
    </row>
    <row r="17" spans="1:13" ht="21" x14ac:dyDescent="0.35">
      <c r="A17" s="54" t="s">
        <v>881</v>
      </c>
    </row>
    <row r="18" spans="1:13" ht="21" x14ac:dyDescent="0.3">
      <c r="A18" s="64" t="s">
        <v>864</v>
      </c>
      <c r="B18" s="64" t="s">
        <v>865</v>
      </c>
      <c r="C18" s="64" t="s">
        <v>866</v>
      </c>
      <c r="D18" s="64" t="s">
        <v>91</v>
      </c>
      <c r="E18" s="49">
        <v>2560</v>
      </c>
      <c r="F18" s="49">
        <v>2561</v>
      </c>
      <c r="G18" s="49">
        <v>2562</v>
      </c>
      <c r="H18" s="49">
        <v>2563</v>
      </c>
      <c r="I18" s="49">
        <v>2564</v>
      </c>
      <c r="J18" s="49">
        <v>2565</v>
      </c>
      <c r="K18" s="49">
        <v>2566</v>
      </c>
      <c r="L18" s="64" t="s">
        <v>0</v>
      </c>
      <c r="M18" s="64" t="s">
        <v>30</v>
      </c>
    </row>
    <row r="19" spans="1:13" ht="105" x14ac:dyDescent="0.35">
      <c r="A19" s="57"/>
      <c r="B19" s="125" t="s">
        <v>489</v>
      </c>
      <c r="C19" s="47" t="s">
        <v>480</v>
      </c>
      <c r="D19" s="127" t="s">
        <v>226</v>
      </c>
      <c r="E19" s="13" t="s">
        <v>171</v>
      </c>
      <c r="F19" s="13" t="s">
        <v>171</v>
      </c>
      <c r="G19" s="13" t="s">
        <v>171</v>
      </c>
      <c r="H19" s="13" t="s">
        <v>171</v>
      </c>
      <c r="I19" s="12">
        <v>9540</v>
      </c>
      <c r="J19" s="13" t="s">
        <v>171</v>
      </c>
      <c r="K19" s="13" t="s">
        <v>171</v>
      </c>
      <c r="L19" s="19"/>
      <c r="M19" s="10" t="s">
        <v>851</v>
      </c>
    </row>
    <row r="20" spans="1:13" ht="42" x14ac:dyDescent="0.35">
      <c r="A20" s="57"/>
      <c r="B20" s="125" t="s">
        <v>501</v>
      </c>
      <c r="C20" s="47" t="s">
        <v>502</v>
      </c>
      <c r="D20" s="127" t="s">
        <v>169</v>
      </c>
      <c r="E20" s="13" t="s">
        <v>171</v>
      </c>
      <c r="F20" s="13" t="s">
        <v>171</v>
      </c>
      <c r="G20" s="13" t="s">
        <v>171</v>
      </c>
      <c r="H20" s="12">
        <v>435</v>
      </c>
      <c r="I20" s="13" t="s">
        <v>171</v>
      </c>
      <c r="J20" s="13" t="s">
        <v>171</v>
      </c>
      <c r="K20" s="13" t="s">
        <v>171</v>
      </c>
      <c r="L20" s="19"/>
      <c r="M20" s="10" t="s">
        <v>842</v>
      </c>
    </row>
    <row r="21" spans="1:13" ht="40.5" x14ac:dyDescent="0.35">
      <c r="A21" s="57"/>
      <c r="B21" s="126" t="s">
        <v>524</v>
      </c>
      <c r="C21" s="47" t="s">
        <v>525</v>
      </c>
      <c r="D21" s="127" t="s">
        <v>222</v>
      </c>
      <c r="E21" s="12"/>
      <c r="F21" s="12"/>
      <c r="G21" s="12"/>
      <c r="H21" s="12"/>
      <c r="I21" s="12"/>
      <c r="J21" s="12"/>
      <c r="K21" s="12"/>
      <c r="L21" s="19"/>
      <c r="M21" s="10"/>
    </row>
    <row r="22" spans="1:13" ht="60.75" x14ac:dyDescent="0.35">
      <c r="A22" s="57"/>
      <c r="B22" s="132" t="s">
        <v>526</v>
      </c>
      <c r="C22" s="47" t="s">
        <v>527</v>
      </c>
      <c r="D22" s="127" t="s">
        <v>222</v>
      </c>
      <c r="E22" s="13" t="s">
        <v>171</v>
      </c>
      <c r="F22" s="13" t="s">
        <v>171</v>
      </c>
      <c r="G22" s="13" t="s">
        <v>171</v>
      </c>
      <c r="H22" s="12">
        <v>40</v>
      </c>
      <c r="I22" s="13" t="s">
        <v>171</v>
      </c>
      <c r="J22" s="13" t="s">
        <v>171</v>
      </c>
      <c r="K22" s="13" t="s">
        <v>171</v>
      </c>
      <c r="L22" s="19"/>
      <c r="M22" s="48" t="s">
        <v>841</v>
      </c>
    </row>
    <row r="23" spans="1:13" ht="21" x14ac:dyDescent="0.35">
      <c r="A23" s="57"/>
      <c r="B23" s="126" t="s">
        <v>528</v>
      </c>
      <c r="C23" s="47" t="s">
        <v>529</v>
      </c>
      <c r="D23" s="127" t="s">
        <v>413</v>
      </c>
      <c r="E23" s="12"/>
      <c r="F23" s="12"/>
      <c r="G23" s="12"/>
      <c r="H23" s="12"/>
      <c r="I23" s="12"/>
      <c r="J23" s="12"/>
      <c r="K23" s="12"/>
      <c r="L23" s="19"/>
      <c r="M23" s="10"/>
    </row>
    <row r="24" spans="1:13" ht="21" x14ac:dyDescent="0.35">
      <c r="A24" s="57"/>
      <c r="B24" s="114" t="s">
        <v>653</v>
      </c>
      <c r="C24" s="47" t="s">
        <v>654</v>
      </c>
      <c r="D24" s="127" t="s">
        <v>177</v>
      </c>
      <c r="E24" s="12"/>
      <c r="F24" s="12"/>
      <c r="G24" s="12"/>
      <c r="H24" s="12"/>
      <c r="I24" s="12"/>
      <c r="J24" s="12"/>
      <c r="K24" s="12"/>
      <c r="L24" s="19"/>
      <c r="M24" s="10"/>
    </row>
    <row r="25" spans="1:13" ht="40.5" x14ac:dyDescent="0.35">
      <c r="A25" s="57"/>
      <c r="B25" s="114" t="s">
        <v>655</v>
      </c>
      <c r="C25" s="47" t="s">
        <v>656</v>
      </c>
      <c r="D25" s="127" t="s">
        <v>177</v>
      </c>
      <c r="E25" s="12"/>
      <c r="F25" s="12"/>
      <c r="G25" s="12"/>
      <c r="H25" s="12"/>
      <c r="I25" s="12"/>
      <c r="J25" s="12"/>
      <c r="K25" s="12"/>
      <c r="L25" s="19"/>
      <c r="M25" s="10"/>
    </row>
    <row r="26" spans="1:13" ht="42" x14ac:dyDescent="0.35">
      <c r="A26" s="57"/>
      <c r="B26" s="132" t="s">
        <v>602</v>
      </c>
      <c r="C26" s="47" t="s">
        <v>603</v>
      </c>
      <c r="D26" s="127" t="s">
        <v>177</v>
      </c>
      <c r="E26" s="12">
        <v>4530</v>
      </c>
      <c r="F26" s="12">
        <v>4259</v>
      </c>
      <c r="G26" s="12">
        <v>3895</v>
      </c>
      <c r="H26" s="12">
        <v>3611</v>
      </c>
      <c r="I26" s="12">
        <v>3171</v>
      </c>
      <c r="J26" s="12">
        <v>3006</v>
      </c>
      <c r="K26" s="12">
        <v>2321</v>
      </c>
      <c r="L26" s="19"/>
      <c r="M26" s="5" t="s">
        <v>604</v>
      </c>
    </row>
    <row r="27" spans="1:13" ht="60.75" x14ac:dyDescent="0.35">
      <c r="A27" s="57"/>
      <c r="B27" s="114" t="s">
        <v>852</v>
      </c>
      <c r="C27" s="47" t="s">
        <v>503</v>
      </c>
      <c r="D27" s="127" t="s">
        <v>504</v>
      </c>
      <c r="E27" s="12"/>
      <c r="F27" s="12"/>
      <c r="G27" s="12"/>
      <c r="H27" s="12"/>
      <c r="I27" s="12"/>
      <c r="J27" s="12"/>
      <c r="K27" s="12"/>
      <c r="L27" s="19"/>
      <c r="M27" s="10"/>
    </row>
    <row r="29" spans="1:13" ht="21" x14ac:dyDescent="0.35">
      <c r="A29" s="54" t="s">
        <v>882</v>
      </c>
    </row>
    <row r="30" spans="1:13" ht="21" x14ac:dyDescent="0.3">
      <c r="A30" s="64" t="s">
        <v>864</v>
      </c>
      <c r="B30" s="64" t="s">
        <v>865</v>
      </c>
      <c r="C30" s="64" t="s">
        <v>866</v>
      </c>
      <c r="D30" s="64" t="s">
        <v>91</v>
      </c>
      <c r="E30" s="49">
        <v>2560</v>
      </c>
      <c r="F30" s="49">
        <v>2561</v>
      </c>
      <c r="G30" s="49">
        <v>2562</v>
      </c>
      <c r="H30" s="49">
        <v>2563</v>
      </c>
      <c r="I30" s="49">
        <v>2564</v>
      </c>
      <c r="J30" s="49">
        <v>2565</v>
      </c>
      <c r="K30" s="49">
        <v>2566</v>
      </c>
      <c r="L30" s="64" t="s">
        <v>0</v>
      </c>
      <c r="M30" s="64" t="s">
        <v>30</v>
      </c>
    </row>
    <row r="31" spans="1:13" ht="40.5" x14ac:dyDescent="0.35">
      <c r="A31" s="57"/>
      <c r="B31" s="93" t="s">
        <v>729</v>
      </c>
      <c r="C31" s="47" t="s">
        <v>730</v>
      </c>
      <c r="D31" s="90" t="s">
        <v>721</v>
      </c>
      <c r="E31" s="22"/>
      <c r="F31" s="22"/>
      <c r="G31" s="22"/>
      <c r="H31" s="22"/>
      <c r="I31" s="22"/>
      <c r="J31" s="22"/>
      <c r="K31" s="22"/>
      <c r="L31" s="22"/>
      <c r="M31" s="92"/>
    </row>
    <row r="32" spans="1:13" ht="42" x14ac:dyDescent="0.35">
      <c r="A32" s="57"/>
      <c r="B32" s="88" t="s">
        <v>758</v>
      </c>
      <c r="C32" s="47" t="s">
        <v>759</v>
      </c>
      <c r="D32" s="90" t="s">
        <v>169</v>
      </c>
      <c r="E32" s="35" t="s">
        <v>171</v>
      </c>
      <c r="F32" s="35" t="s">
        <v>171</v>
      </c>
      <c r="G32" s="22">
        <v>0.09</v>
      </c>
      <c r="H32" s="22">
        <v>0.1</v>
      </c>
      <c r="I32" s="22">
        <v>0</v>
      </c>
      <c r="J32" s="35" t="s">
        <v>171</v>
      </c>
      <c r="K32" s="35" t="s">
        <v>171</v>
      </c>
      <c r="L32" s="22"/>
      <c r="M32" s="92" t="s">
        <v>838</v>
      </c>
    </row>
    <row r="34" spans="1:13" ht="21" x14ac:dyDescent="0.35">
      <c r="A34" s="54" t="s">
        <v>890</v>
      </c>
    </row>
    <row r="35" spans="1:13" ht="21" x14ac:dyDescent="0.3">
      <c r="A35" s="64" t="s">
        <v>864</v>
      </c>
      <c r="B35" s="64" t="s">
        <v>865</v>
      </c>
      <c r="C35" s="64" t="s">
        <v>866</v>
      </c>
      <c r="D35" s="64" t="s">
        <v>91</v>
      </c>
      <c r="E35" s="49">
        <v>2560</v>
      </c>
      <c r="F35" s="49">
        <v>2561</v>
      </c>
      <c r="G35" s="49">
        <v>2562</v>
      </c>
      <c r="H35" s="49">
        <v>2563</v>
      </c>
      <c r="I35" s="49">
        <v>2564</v>
      </c>
      <c r="J35" s="49">
        <v>2565</v>
      </c>
      <c r="K35" s="49">
        <v>2566</v>
      </c>
      <c r="L35" s="64" t="s">
        <v>0</v>
      </c>
      <c r="M35" s="64" t="s">
        <v>30</v>
      </c>
    </row>
    <row r="36" spans="1:13" ht="60.75" x14ac:dyDescent="0.3">
      <c r="A36" s="57"/>
      <c r="B36" s="98" t="s">
        <v>785</v>
      </c>
      <c r="C36" s="47" t="s">
        <v>788</v>
      </c>
      <c r="D36" s="127" t="s">
        <v>226</v>
      </c>
      <c r="E36" s="38" t="s">
        <v>171</v>
      </c>
      <c r="F36" s="38" t="s">
        <v>171</v>
      </c>
      <c r="G36" s="38" t="s">
        <v>171</v>
      </c>
      <c r="H36" s="133">
        <v>151</v>
      </c>
      <c r="I36" s="38" t="s">
        <v>171</v>
      </c>
      <c r="J36" s="38" t="s">
        <v>171</v>
      </c>
      <c r="K36" s="38" t="s">
        <v>171</v>
      </c>
      <c r="L36" s="133"/>
      <c r="M36" s="134"/>
    </row>
    <row r="37" spans="1:13" ht="21" x14ac:dyDescent="0.3">
      <c r="C37" s="47"/>
    </row>
  </sheetData>
  <hyperlinks>
    <hyperlink ref="M5" r:id="rId1" xr:uid="{00000000-0004-0000-1400-000000000000}"/>
    <hyperlink ref="M10" r:id="rId2" tooltip="https://phitsanulok.gdcatalog.go.th/dataset/e3e0d4a4-db0a-4fc3-af9a-b0373f46829f/resource/87eed927-1003-46ee-8d04-ba04924194c5/download/.xlsx" xr:uid="{00000000-0004-0000-1400-000001000000}"/>
    <hyperlink ref="M11" r:id="rId3" tooltip="https://phitsanulok.gdcatalog.go.th/dataset/4fa8fe39-6a4c-48dc-9777-acaf8d15b96e/resource/e5af2892-ab9b-450b-9c87-105ae56bde9d/download/.xlsx" xr:uid="{00000000-0004-0000-1400-000002000000}"/>
    <hyperlink ref="M15" r:id="rId4" tooltip="https://phitsanulok.gdcatalog.go.th/dataset/b80c0b91-ad54-4462-99c5-bf47e0b25af1/resource/13bacc8f-bd2e-45e1-8bfe-d08e267efcbd/download/-otop.xlsx" xr:uid="{00000000-0004-0000-1400-000003000000}"/>
    <hyperlink ref="M20" r:id="rId5" tooltip="https://phitsanulok.gdcatalog.go.th/dataset/d8fec998-870f-46f6-9585-34de8d792808/resource/dc621f08-a965-46e9-a07e-ccf85a70bd5b/download/.xlsx" xr:uid="{00000000-0004-0000-1400-000004000000}"/>
    <hyperlink ref="M26" r:id="rId6" xr:uid="{00000000-0004-0000-1400-000005000000}"/>
    <hyperlink ref="M32" r:id="rId7" tooltip="https://phitsanulok.gdcatalog.go.th/dataset/38815061-1ed6-48ba-9e83-6e588a0e9df1/resource/ab390957-ee5e-4092-99cb-be06b0e89712/download/.xlsx" xr:uid="{00000000-0004-0000-1400-000006000000}"/>
  </hyperlinks>
  <pageMargins left="0.25" right="0.25" top="0.75" bottom="0.75" header="0.3" footer="0.3"/>
  <pageSetup paperSize="9" orientation="landscape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8"/>
  <sheetViews>
    <sheetView topLeftCell="A34" workbookViewId="0">
      <selection activeCell="G55" sqref="G5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23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">
      <c r="A4" s="57"/>
      <c r="B4" s="58" t="s">
        <v>61</v>
      </c>
      <c r="C4" s="47" t="s">
        <v>130</v>
      </c>
      <c r="D4" s="60"/>
      <c r="E4" s="60"/>
      <c r="F4" s="60"/>
      <c r="G4" s="61"/>
      <c r="H4" s="61"/>
      <c r="I4" s="61"/>
      <c r="J4" s="61"/>
      <c r="K4" s="61"/>
      <c r="L4" s="61"/>
      <c r="M4" s="47" t="s">
        <v>94</v>
      </c>
    </row>
    <row r="5" spans="1:13" ht="40.5" x14ac:dyDescent="0.3">
      <c r="A5" s="57"/>
      <c r="B5" s="58" t="s">
        <v>63</v>
      </c>
      <c r="C5" s="47" t="s">
        <v>132</v>
      </c>
      <c r="D5" s="60"/>
      <c r="E5" s="60"/>
      <c r="F5" s="60"/>
      <c r="G5" s="61"/>
      <c r="H5" s="61"/>
      <c r="I5" s="61"/>
      <c r="J5" s="61"/>
      <c r="K5" s="61"/>
      <c r="L5" s="61"/>
      <c r="M5" s="47" t="s">
        <v>94</v>
      </c>
    </row>
    <row r="6" spans="1:13" ht="60.75" x14ac:dyDescent="0.3">
      <c r="B6" s="58" t="s">
        <v>65</v>
      </c>
      <c r="C6" s="47" t="s">
        <v>134</v>
      </c>
      <c r="D6" s="60"/>
      <c r="E6" s="60"/>
      <c r="F6" s="60"/>
      <c r="G6" s="61"/>
      <c r="H6" s="61"/>
      <c r="I6" s="61"/>
      <c r="J6" s="61"/>
      <c r="K6" s="61"/>
      <c r="L6" s="61"/>
      <c r="M6" s="47"/>
    </row>
    <row r="7" spans="1:13" ht="42" x14ac:dyDescent="0.3">
      <c r="B7" s="58" t="s">
        <v>6</v>
      </c>
      <c r="C7" s="47" t="s">
        <v>136</v>
      </c>
      <c r="D7" s="60"/>
      <c r="E7" s="60"/>
      <c r="F7" s="60"/>
      <c r="G7" s="61"/>
      <c r="H7" s="61"/>
      <c r="I7" s="61"/>
      <c r="J7" s="61"/>
      <c r="K7" s="61"/>
      <c r="L7" s="61"/>
      <c r="M7" s="47" t="s">
        <v>97</v>
      </c>
    </row>
    <row r="8" spans="1:13" ht="60.75" x14ac:dyDescent="0.3">
      <c r="B8" s="58" t="s">
        <v>77</v>
      </c>
      <c r="C8" s="47" t="s">
        <v>153</v>
      </c>
      <c r="D8" s="60"/>
      <c r="E8" s="60"/>
      <c r="F8" s="60"/>
      <c r="G8" s="61"/>
      <c r="H8" s="61"/>
      <c r="I8" s="61"/>
      <c r="J8" s="61"/>
      <c r="K8" s="61"/>
      <c r="L8" s="61"/>
      <c r="M8" s="59"/>
    </row>
    <row r="9" spans="1:13" ht="81" x14ac:dyDescent="0.3">
      <c r="B9" s="58" t="s">
        <v>80</v>
      </c>
      <c r="C9" s="47" t="s">
        <v>157</v>
      </c>
      <c r="D9" s="60"/>
      <c r="E9" s="60"/>
      <c r="F9" s="60"/>
      <c r="G9" s="61"/>
      <c r="H9" s="61"/>
      <c r="I9" s="61"/>
      <c r="J9" s="61"/>
      <c r="K9" s="61"/>
      <c r="L9" s="62" t="s">
        <v>90</v>
      </c>
      <c r="M9" s="59"/>
    </row>
    <row r="10" spans="1:13" ht="81" x14ac:dyDescent="0.3">
      <c r="B10" s="58" t="s">
        <v>81</v>
      </c>
      <c r="C10" s="47" t="s">
        <v>158</v>
      </c>
      <c r="D10" s="60"/>
      <c r="E10" s="60"/>
      <c r="F10" s="60"/>
      <c r="G10" s="61"/>
      <c r="H10" s="61"/>
      <c r="I10" s="61"/>
      <c r="J10" s="61"/>
      <c r="K10" s="61"/>
      <c r="L10" s="62" t="s">
        <v>90</v>
      </c>
      <c r="M10" s="59"/>
    </row>
    <row r="11" spans="1:13" ht="40.5" x14ac:dyDescent="0.3">
      <c r="B11" s="58" t="s">
        <v>82</v>
      </c>
      <c r="C11" s="47" t="s">
        <v>159</v>
      </c>
      <c r="D11" s="60"/>
      <c r="E11" s="60"/>
      <c r="F11" s="60"/>
      <c r="G11" s="61"/>
      <c r="H11" s="61"/>
      <c r="I11" s="61"/>
      <c r="J11" s="61"/>
      <c r="K11" s="61"/>
      <c r="L11" s="61"/>
      <c r="M11" s="59"/>
    </row>
    <row r="12" spans="1:13" ht="81" x14ac:dyDescent="0.3">
      <c r="B12" s="58" t="s">
        <v>89</v>
      </c>
      <c r="C12" s="47" t="s">
        <v>160</v>
      </c>
      <c r="D12" s="60"/>
      <c r="E12" s="60"/>
      <c r="F12" s="60"/>
      <c r="G12" s="61"/>
      <c r="H12" s="61"/>
      <c r="I12" s="61"/>
      <c r="J12" s="61"/>
      <c r="K12" s="61"/>
      <c r="L12" s="62" t="s">
        <v>90</v>
      </c>
      <c r="M12" s="59"/>
    </row>
    <row r="13" spans="1:13" ht="21" x14ac:dyDescent="0.3">
      <c r="B13" s="58" t="s">
        <v>83</v>
      </c>
      <c r="C13" s="47" t="s">
        <v>166</v>
      </c>
      <c r="D13" s="60"/>
      <c r="E13" s="60"/>
      <c r="F13" s="60"/>
      <c r="G13" s="61"/>
      <c r="H13" s="61"/>
      <c r="I13" s="61"/>
      <c r="J13" s="61"/>
      <c r="K13" s="61"/>
      <c r="L13" s="61"/>
      <c r="M13" s="59"/>
    </row>
    <row r="14" spans="1:13" x14ac:dyDescent="0.3">
      <c r="A14" s="54" t="s">
        <v>924</v>
      </c>
    </row>
    <row r="15" spans="1:13" ht="21" x14ac:dyDescent="0.35">
      <c r="A15" s="54" t="s">
        <v>888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7" spans="1:13" ht="21" x14ac:dyDescent="0.35">
      <c r="A17" s="57"/>
      <c r="B17" s="125" t="s">
        <v>826</v>
      </c>
      <c r="C17" s="63" t="s">
        <v>208</v>
      </c>
      <c r="D17" s="122" t="s">
        <v>195</v>
      </c>
      <c r="E17" s="13" t="s">
        <v>171</v>
      </c>
      <c r="F17" s="13" t="s">
        <v>171</v>
      </c>
      <c r="G17" s="19">
        <v>10</v>
      </c>
      <c r="H17" s="19">
        <v>10</v>
      </c>
      <c r="I17" s="19">
        <v>10</v>
      </c>
      <c r="J17" s="19">
        <v>10</v>
      </c>
      <c r="K17" s="13" t="s">
        <v>171</v>
      </c>
      <c r="L17" s="19"/>
      <c r="M17" s="10"/>
    </row>
    <row r="18" spans="1:13" ht="37.5" x14ac:dyDescent="0.35">
      <c r="B18" s="213" t="s">
        <v>243</v>
      </c>
      <c r="C18" s="2" t="s">
        <v>244</v>
      </c>
      <c r="D18" s="218"/>
      <c r="E18" s="219"/>
      <c r="F18" s="219"/>
      <c r="G18" s="45"/>
      <c r="H18" s="45"/>
      <c r="I18" s="45"/>
      <c r="J18" s="45"/>
      <c r="K18" s="219"/>
      <c r="L18" s="45"/>
      <c r="M18" s="10"/>
    </row>
    <row r="19" spans="1:13" x14ac:dyDescent="0.3">
      <c r="B19" s="213" t="s">
        <v>927</v>
      </c>
      <c r="C19" s="213" t="s">
        <v>287</v>
      </c>
      <c r="M19" s="2" t="s">
        <v>925</v>
      </c>
    </row>
    <row r="20" spans="1:13" ht="37.5" x14ac:dyDescent="0.35">
      <c r="A20" s="54" t="s">
        <v>889</v>
      </c>
      <c r="B20" s="213" t="s">
        <v>926</v>
      </c>
      <c r="C20" s="2" t="s">
        <v>290</v>
      </c>
    </row>
    <row r="21" spans="1:13" x14ac:dyDescent="0.3">
      <c r="A21" s="54" t="s">
        <v>872</v>
      </c>
      <c r="B21" s="2"/>
      <c r="C21" s="2"/>
    </row>
    <row r="22" spans="1:13" ht="21" x14ac:dyDescent="0.3">
      <c r="A22" s="64" t="s">
        <v>864</v>
      </c>
      <c r="B22" s="64" t="s">
        <v>865</v>
      </c>
      <c r="C22" s="64" t="s">
        <v>866</v>
      </c>
      <c r="D22" s="64" t="s">
        <v>91</v>
      </c>
      <c r="E22" s="49">
        <v>2560</v>
      </c>
      <c r="F22" s="49">
        <v>2561</v>
      </c>
      <c r="G22" s="49">
        <v>2562</v>
      </c>
      <c r="H22" s="49">
        <v>2563</v>
      </c>
      <c r="I22" s="49">
        <v>2564</v>
      </c>
      <c r="J22" s="49">
        <v>2565</v>
      </c>
      <c r="K22" s="49">
        <v>2566</v>
      </c>
      <c r="L22" s="64" t="s">
        <v>0</v>
      </c>
      <c r="M22" s="64" t="s">
        <v>30</v>
      </c>
    </row>
    <row r="23" spans="1:13" ht="40.5" x14ac:dyDescent="0.3">
      <c r="B23" s="87" t="s">
        <v>423</v>
      </c>
      <c r="C23" s="135" t="s">
        <v>424</v>
      </c>
      <c r="D23" s="60" t="s">
        <v>425</v>
      </c>
      <c r="E23" s="68"/>
      <c r="F23" s="68"/>
      <c r="G23" s="68"/>
      <c r="H23" s="68"/>
      <c r="I23" s="68"/>
      <c r="J23" s="68"/>
      <c r="K23" s="68"/>
      <c r="L23" s="68"/>
      <c r="M23" s="100"/>
    </row>
    <row r="24" spans="1:13" ht="42" x14ac:dyDescent="0.3">
      <c r="B24" s="86" t="s">
        <v>428</v>
      </c>
      <c r="C24" s="135" t="s">
        <v>429</v>
      </c>
      <c r="D24" s="60" t="s">
        <v>169</v>
      </c>
      <c r="E24" s="27" t="s">
        <v>171</v>
      </c>
      <c r="F24" s="27" t="s">
        <v>171</v>
      </c>
      <c r="G24" s="27" t="s">
        <v>171</v>
      </c>
      <c r="H24" s="27" t="s">
        <v>171</v>
      </c>
      <c r="I24" s="27" t="s">
        <v>171</v>
      </c>
      <c r="J24" s="27">
        <v>2</v>
      </c>
      <c r="K24" s="27" t="s">
        <v>171</v>
      </c>
      <c r="L24" s="27"/>
      <c r="M24" s="63" t="s">
        <v>430</v>
      </c>
    </row>
    <row r="25" spans="1:13" ht="21" x14ac:dyDescent="0.3">
      <c r="B25" s="87" t="s">
        <v>438</v>
      </c>
      <c r="C25" s="135" t="s">
        <v>439</v>
      </c>
      <c r="D25" s="60" t="s">
        <v>169</v>
      </c>
      <c r="E25" s="68"/>
      <c r="F25" s="68"/>
      <c r="G25" s="68"/>
      <c r="H25" s="68"/>
      <c r="I25" s="68"/>
      <c r="J25" s="68"/>
      <c r="K25" s="68"/>
      <c r="L25" s="68"/>
      <c r="M25" s="100"/>
    </row>
    <row r="26" spans="1:13" ht="40.5" x14ac:dyDescent="0.3">
      <c r="B26" s="87" t="s">
        <v>440</v>
      </c>
      <c r="C26" s="135" t="s">
        <v>441</v>
      </c>
      <c r="D26" s="60"/>
      <c r="E26" s="68"/>
      <c r="F26" s="68"/>
      <c r="G26" s="68"/>
      <c r="H26" s="68"/>
      <c r="I26" s="68"/>
      <c r="J26" s="68"/>
      <c r="K26" s="68"/>
      <c r="L26" s="68"/>
      <c r="M26" s="100"/>
    </row>
    <row r="27" spans="1:13" ht="21" x14ac:dyDescent="0.3">
      <c r="B27" s="87" t="s">
        <v>445</v>
      </c>
      <c r="C27" s="135" t="s">
        <v>446</v>
      </c>
      <c r="D27" s="60" t="s">
        <v>169</v>
      </c>
      <c r="E27" s="68"/>
      <c r="F27" s="68"/>
      <c r="G27" s="68"/>
      <c r="H27" s="68"/>
      <c r="I27" s="68"/>
      <c r="J27" s="68"/>
      <c r="K27" s="68"/>
      <c r="L27" s="68"/>
      <c r="M27" s="100"/>
    </row>
    <row r="28" spans="1:13" ht="40.5" x14ac:dyDescent="0.3">
      <c r="B28" s="87" t="s">
        <v>447</v>
      </c>
      <c r="C28" s="135" t="s">
        <v>448</v>
      </c>
      <c r="D28" s="60" t="s">
        <v>169</v>
      </c>
      <c r="E28" s="68"/>
      <c r="F28" s="68"/>
      <c r="G28" s="68"/>
      <c r="H28" s="68"/>
      <c r="I28" s="68"/>
      <c r="J28" s="68"/>
      <c r="K28" s="68"/>
      <c r="L28" s="68"/>
      <c r="M28" s="100"/>
    </row>
    <row r="29" spans="1:13" ht="40.5" x14ac:dyDescent="0.3">
      <c r="B29" s="87" t="s">
        <v>449</v>
      </c>
      <c r="C29" s="135" t="s">
        <v>450</v>
      </c>
      <c r="D29" s="60" t="s">
        <v>170</v>
      </c>
      <c r="E29" s="68"/>
      <c r="F29" s="68"/>
      <c r="G29" s="68"/>
      <c r="H29" s="68"/>
      <c r="I29" s="68"/>
      <c r="J29" s="68"/>
      <c r="K29" s="68"/>
      <c r="L29" s="68"/>
      <c r="M29" s="100"/>
    </row>
    <row r="30" spans="1:13" ht="21" x14ac:dyDescent="0.3">
      <c r="B30" s="87" t="s">
        <v>451</v>
      </c>
      <c r="C30" s="135" t="s">
        <v>452</v>
      </c>
      <c r="D30" s="60" t="s">
        <v>170</v>
      </c>
      <c r="E30" s="68"/>
      <c r="F30" s="68"/>
      <c r="G30" s="68"/>
      <c r="H30" s="68"/>
      <c r="I30" s="68"/>
      <c r="J30" s="68"/>
      <c r="K30" s="68"/>
      <c r="L30" s="68"/>
      <c r="M30" s="100"/>
    </row>
    <row r="31" spans="1:13" ht="60.75" x14ac:dyDescent="0.3">
      <c r="B31" s="87" t="s">
        <v>453</v>
      </c>
      <c r="C31" s="135" t="s">
        <v>454</v>
      </c>
      <c r="D31" s="60"/>
      <c r="E31" s="68"/>
      <c r="F31" s="68"/>
      <c r="G31" s="68"/>
      <c r="H31" s="68"/>
      <c r="I31" s="68"/>
      <c r="J31" s="68"/>
      <c r="K31" s="68"/>
      <c r="L31" s="68"/>
      <c r="M31" s="100"/>
    </row>
    <row r="32" spans="1:13" ht="81" x14ac:dyDescent="0.3">
      <c r="B32" s="87" t="s">
        <v>455</v>
      </c>
      <c r="C32" s="135" t="s">
        <v>456</v>
      </c>
      <c r="D32" s="60" t="s">
        <v>312</v>
      </c>
      <c r="E32" s="68"/>
      <c r="F32" s="68"/>
      <c r="G32" s="68"/>
      <c r="H32" s="68"/>
      <c r="I32" s="68"/>
      <c r="J32" s="68"/>
      <c r="K32" s="68"/>
      <c r="L32" s="68"/>
      <c r="M32" s="100"/>
    </row>
    <row r="33" spans="1:13" ht="81" x14ac:dyDescent="0.3">
      <c r="B33" s="87" t="s">
        <v>457</v>
      </c>
      <c r="C33" s="135" t="s">
        <v>458</v>
      </c>
      <c r="D33" s="60"/>
      <c r="E33" s="68"/>
      <c r="F33" s="68"/>
      <c r="G33" s="68"/>
      <c r="H33" s="68"/>
      <c r="I33" s="68"/>
      <c r="J33" s="68"/>
      <c r="K33" s="68"/>
      <c r="L33" s="68"/>
      <c r="M33" s="63" t="s">
        <v>459</v>
      </c>
    </row>
    <row r="34" spans="1:13" ht="21" x14ac:dyDescent="0.3">
      <c r="B34" s="87" t="s">
        <v>460</v>
      </c>
      <c r="C34" s="135" t="s">
        <v>461</v>
      </c>
      <c r="D34" s="60" t="s">
        <v>170</v>
      </c>
      <c r="E34" s="68"/>
      <c r="F34" s="68"/>
      <c r="G34" s="68"/>
      <c r="H34" s="68"/>
      <c r="I34" s="68"/>
      <c r="J34" s="68"/>
      <c r="K34" s="68"/>
      <c r="L34" s="68"/>
      <c r="M34" s="100"/>
    </row>
    <row r="35" spans="1:13" ht="21" x14ac:dyDescent="0.3">
      <c r="B35" s="136" t="s">
        <v>460</v>
      </c>
      <c r="C35" s="135" t="s">
        <v>462</v>
      </c>
      <c r="D35" s="137" t="s">
        <v>170</v>
      </c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60.75" x14ac:dyDescent="0.3">
      <c r="A36" s="57"/>
      <c r="B36" s="87" t="s">
        <v>453</v>
      </c>
      <c r="C36" s="63" t="s">
        <v>454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81" x14ac:dyDescent="0.3">
      <c r="A37" s="57"/>
      <c r="B37" s="87" t="s">
        <v>455</v>
      </c>
      <c r="C37" s="63" t="s">
        <v>456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9" spans="1:13" ht="21" x14ac:dyDescent="0.35">
      <c r="A39" s="54" t="s">
        <v>881</v>
      </c>
    </row>
    <row r="40" spans="1:13" ht="21" x14ac:dyDescent="0.3">
      <c r="A40" s="64" t="s">
        <v>864</v>
      </c>
      <c r="B40" s="64" t="s">
        <v>865</v>
      </c>
      <c r="C40" s="64" t="s">
        <v>866</v>
      </c>
      <c r="D40" s="64" t="s">
        <v>91</v>
      </c>
      <c r="E40" s="49">
        <v>2560</v>
      </c>
      <c r="F40" s="49">
        <v>2561</v>
      </c>
      <c r="G40" s="49">
        <v>2562</v>
      </c>
      <c r="H40" s="49">
        <v>2563</v>
      </c>
      <c r="I40" s="49">
        <v>2564</v>
      </c>
      <c r="J40" s="49">
        <v>2565</v>
      </c>
      <c r="K40" s="49">
        <v>2566</v>
      </c>
      <c r="L40" s="64" t="s">
        <v>0</v>
      </c>
      <c r="M40" s="64" t="s">
        <v>30</v>
      </c>
    </row>
    <row r="41" spans="1:13" ht="21" x14ac:dyDescent="0.35">
      <c r="A41" s="57"/>
      <c r="B41" s="98" t="s">
        <v>577</v>
      </c>
      <c r="C41" s="48" t="s">
        <v>578</v>
      </c>
      <c r="D41" s="60" t="s">
        <v>425</v>
      </c>
      <c r="E41" s="36">
        <v>269</v>
      </c>
      <c r="F41" s="36">
        <v>340</v>
      </c>
      <c r="G41" s="36">
        <v>225</v>
      </c>
      <c r="H41" s="36">
        <v>229</v>
      </c>
      <c r="I41" s="36">
        <v>235</v>
      </c>
      <c r="J41" s="36">
        <v>245</v>
      </c>
      <c r="K41" s="6" t="s">
        <v>171</v>
      </c>
      <c r="L41" s="22"/>
      <c r="M41" s="33" t="s">
        <v>579</v>
      </c>
    </row>
    <row r="43" spans="1:13" ht="21" x14ac:dyDescent="0.35">
      <c r="A43" s="54" t="s">
        <v>882</v>
      </c>
    </row>
    <row r="44" spans="1:13" ht="21" x14ac:dyDescent="0.3">
      <c r="A44" s="64" t="s">
        <v>864</v>
      </c>
      <c r="B44" s="64" t="s">
        <v>865</v>
      </c>
      <c r="C44" s="64" t="s">
        <v>866</v>
      </c>
      <c r="D44" s="64" t="s">
        <v>91</v>
      </c>
      <c r="E44" s="49">
        <v>2560</v>
      </c>
      <c r="F44" s="49">
        <v>2561</v>
      </c>
      <c r="G44" s="49">
        <v>2562</v>
      </c>
      <c r="H44" s="49">
        <v>2563</v>
      </c>
      <c r="I44" s="49">
        <v>2564</v>
      </c>
      <c r="J44" s="49">
        <v>2565</v>
      </c>
      <c r="K44" s="49">
        <v>2566</v>
      </c>
      <c r="L44" s="64" t="s">
        <v>0</v>
      </c>
      <c r="M44" s="64" t="s">
        <v>30</v>
      </c>
    </row>
    <row r="45" spans="1:13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21" x14ac:dyDescent="0.35">
      <c r="A46" s="54" t="s">
        <v>890</v>
      </c>
    </row>
    <row r="47" spans="1:13" ht="21" x14ac:dyDescent="0.3">
      <c r="A47" s="64" t="s">
        <v>864</v>
      </c>
      <c r="B47" s="64" t="s">
        <v>865</v>
      </c>
      <c r="C47" s="64" t="s">
        <v>866</v>
      </c>
      <c r="D47" s="64" t="s">
        <v>91</v>
      </c>
      <c r="E47" s="49">
        <v>2560</v>
      </c>
      <c r="F47" s="49">
        <v>2561</v>
      </c>
      <c r="G47" s="49">
        <v>2562</v>
      </c>
      <c r="H47" s="49">
        <v>2563</v>
      </c>
      <c r="I47" s="49">
        <v>2564</v>
      </c>
      <c r="J47" s="49">
        <v>2565</v>
      </c>
      <c r="K47" s="49">
        <v>2566</v>
      </c>
      <c r="L47" s="64" t="s">
        <v>0</v>
      </c>
      <c r="M47" s="64" t="s">
        <v>30</v>
      </c>
    </row>
    <row r="48" spans="1:13" ht="40.5" x14ac:dyDescent="0.3">
      <c r="A48" s="57"/>
      <c r="B48" s="85" t="s">
        <v>823</v>
      </c>
      <c r="C48" s="11" t="s">
        <v>824</v>
      </c>
      <c r="D48" s="127" t="s">
        <v>218</v>
      </c>
      <c r="E48" s="133" t="s">
        <v>171</v>
      </c>
      <c r="F48" s="133" t="s">
        <v>171</v>
      </c>
      <c r="G48" s="133" t="s">
        <v>171</v>
      </c>
      <c r="H48" s="133" t="s">
        <v>171</v>
      </c>
      <c r="I48" s="133" t="s">
        <v>171</v>
      </c>
      <c r="J48" s="133" t="s">
        <v>171</v>
      </c>
      <c r="K48" s="133" t="s">
        <v>171</v>
      </c>
      <c r="L48" s="133"/>
      <c r="M48" s="134"/>
    </row>
  </sheetData>
  <hyperlinks>
    <hyperlink ref="M4" r:id="rId1" xr:uid="{00000000-0004-0000-1500-000000000000}"/>
    <hyperlink ref="M5" r:id="rId2" xr:uid="{00000000-0004-0000-1500-000001000000}"/>
    <hyperlink ref="M7" r:id="rId3" xr:uid="{00000000-0004-0000-1500-000002000000}"/>
    <hyperlink ref="M24" r:id="rId4" tooltip="https://phitsanulok.gdcatalog.go.th/dataset/5c228b0c-a220-43c3-8189-dba936aab7b6/resource/691949b0-1746-435e-87d8-540189f7fe7b/download/-.xlsx" xr:uid="{00000000-0004-0000-1500-000003000000}"/>
    <hyperlink ref="M33" r:id="rId5" tooltip="https://phitsanulok.gdcatalog.go.th/dataset/c0f7c951-79cb-4377-9f9a-03bcf3851b54/resource/f5d892a5-71e3-4e33-9d8f-6825cbdc18c9/download/road-show.xlsx" xr:uid="{00000000-0004-0000-1500-000004000000}"/>
    <hyperlink ref="M41" r:id="rId6" xr:uid="{00000000-0004-0000-1500-000005000000}"/>
  </hyperlinks>
  <pageMargins left="0.25" right="0.25" top="0.75" bottom="0.75" header="0.3" footer="0.3"/>
  <pageSetup paperSize="9" orientation="landscape" r:id="rId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6" width="8.875" style="54"/>
    <col min="7" max="11" width="11.87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25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21" x14ac:dyDescent="0.35">
      <c r="A4" s="57"/>
      <c r="B4" s="105" t="s">
        <v>10</v>
      </c>
      <c r="C4" s="47" t="s">
        <v>135</v>
      </c>
      <c r="D4" s="60"/>
      <c r="E4" s="60" t="s">
        <v>171</v>
      </c>
      <c r="F4" s="60" t="s">
        <v>171</v>
      </c>
      <c r="G4" s="36">
        <v>30802</v>
      </c>
      <c r="H4" s="36">
        <v>30856</v>
      </c>
      <c r="I4" s="36">
        <v>31154</v>
      </c>
      <c r="J4" s="36">
        <v>31579</v>
      </c>
      <c r="K4" s="36">
        <v>36874</v>
      </c>
      <c r="L4" s="22"/>
      <c r="M4" s="47" t="s">
        <v>94</v>
      </c>
    </row>
    <row r="5" spans="1:13" ht="21" x14ac:dyDescent="0.3">
      <c r="A5" s="57"/>
      <c r="B5" s="140" t="s">
        <v>11</v>
      </c>
      <c r="C5" s="47" t="s">
        <v>149</v>
      </c>
      <c r="D5" s="60"/>
      <c r="E5" s="60"/>
      <c r="F5" s="60"/>
      <c r="G5" s="61"/>
      <c r="H5" s="61"/>
      <c r="I5" s="61"/>
      <c r="J5" s="61"/>
      <c r="K5" s="61"/>
      <c r="L5" s="61"/>
      <c r="M5" s="59"/>
    </row>
    <row r="6" spans="1:13" ht="40.5" x14ac:dyDescent="0.3">
      <c r="A6" s="57"/>
      <c r="B6" s="58" t="s">
        <v>12</v>
      </c>
      <c r="C6" s="47" t="s">
        <v>151</v>
      </c>
      <c r="D6" s="60"/>
      <c r="E6" s="60"/>
      <c r="F6" s="60"/>
      <c r="G6" s="61"/>
      <c r="H6" s="61"/>
      <c r="I6" s="61"/>
      <c r="J6" s="61"/>
      <c r="K6" s="61"/>
      <c r="L6" s="61"/>
      <c r="M6" s="59"/>
    </row>
  </sheetData>
  <hyperlinks>
    <hyperlink ref="M4" r:id="rId1" xr:uid="{00000000-0004-0000-1600-000000000000}"/>
  </hyperlinks>
  <pageMargins left="0.25" right="0.25" top="0.75" bottom="0.75" header="0.3" footer="0.3"/>
  <pageSetup paperSize="9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0"/>
  <sheetViews>
    <sheetView topLeftCell="A11" workbookViewId="0">
      <selection activeCell="B22" sqref="B22:B30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10" width="11.75" style="54" bestFit="1" customWidth="1"/>
    <col min="11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26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0.75" x14ac:dyDescent="0.35">
      <c r="A4" s="57"/>
      <c r="B4" s="58" t="s">
        <v>54</v>
      </c>
      <c r="C4" s="47" t="s">
        <v>122</v>
      </c>
      <c r="D4" s="60"/>
      <c r="E4" s="24"/>
      <c r="F4" s="24"/>
      <c r="G4" s="22"/>
      <c r="H4" s="22"/>
      <c r="I4" s="22"/>
      <c r="J4" s="22"/>
      <c r="K4" s="22"/>
      <c r="L4" s="22"/>
      <c r="M4" s="47" t="s">
        <v>96</v>
      </c>
    </row>
    <row r="5" spans="1:13" ht="81" x14ac:dyDescent="0.35">
      <c r="A5" s="57"/>
      <c r="B5" s="58" t="s">
        <v>55</v>
      </c>
      <c r="C5" s="47" t="s">
        <v>123</v>
      </c>
      <c r="D5" s="60"/>
      <c r="E5" s="24"/>
      <c r="F5" s="24"/>
      <c r="G5" s="22"/>
      <c r="H5" s="22"/>
      <c r="I5" s="22"/>
      <c r="J5" s="22"/>
      <c r="K5" s="22"/>
      <c r="L5" s="22"/>
      <c r="M5" s="47" t="s">
        <v>96</v>
      </c>
    </row>
    <row r="6" spans="1:13" ht="81" x14ac:dyDescent="0.35">
      <c r="A6" s="57"/>
      <c r="B6" s="58" t="s">
        <v>56</v>
      </c>
      <c r="C6" s="47" t="s">
        <v>124</v>
      </c>
      <c r="D6" s="60"/>
      <c r="E6" s="24"/>
      <c r="F6" s="24"/>
      <c r="G6" s="22"/>
      <c r="H6" s="22"/>
      <c r="I6" s="22"/>
      <c r="J6" s="22"/>
      <c r="K6" s="22"/>
      <c r="L6" s="22"/>
      <c r="M6" s="47" t="s">
        <v>96</v>
      </c>
    </row>
    <row r="7" spans="1:13" ht="40.5" x14ac:dyDescent="0.35">
      <c r="A7" s="57"/>
      <c r="B7" s="58" t="s">
        <v>57</v>
      </c>
      <c r="C7" s="47" t="s">
        <v>125</v>
      </c>
      <c r="D7" s="60"/>
      <c r="E7" s="24"/>
      <c r="F7" s="24"/>
      <c r="G7" s="22"/>
      <c r="H7" s="22"/>
      <c r="I7" s="22"/>
      <c r="J7" s="22"/>
      <c r="K7" s="22"/>
      <c r="L7" s="22"/>
      <c r="M7" s="47" t="s">
        <v>96</v>
      </c>
    </row>
    <row r="8" spans="1:13" ht="40.5" x14ac:dyDescent="0.35">
      <c r="A8" s="57"/>
      <c r="B8" s="58" t="s">
        <v>62</v>
      </c>
      <c r="C8" s="47" t="s">
        <v>131</v>
      </c>
      <c r="D8" s="60"/>
      <c r="E8" s="24"/>
      <c r="F8" s="24"/>
      <c r="G8" s="22"/>
      <c r="H8" s="22"/>
      <c r="I8" s="22"/>
      <c r="J8" s="22"/>
      <c r="K8" s="22"/>
      <c r="L8" s="22"/>
      <c r="M8" s="47" t="s">
        <v>94</v>
      </c>
    </row>
    <row r="9" spans="1:13" ht="40.5" x14ac:dyDescent="0.35">
      <c r="A9" s="57"/>
      <c r="B9" s="58" t="s">
        <v>66</v>
      </c>
      <c r="C9" s="47" t="s">
        <v>137</v>
      </c>
      <c r="D9" s="60"/>
      <c r="E9" s="24"/>
      <c r="F9" s="24"/>
      <c r="G9" s="22"/>
      <c r="H9" s="22"/>
      <c r="I9" s="22"/>
      <c r="J9" s="22"/>
      <c r="K9" s="22"/>
      <c r="L9" s="22"/>
      <c r="M9" s="47" t="s">
        <v>95</v>
      </c>
    </row>
    <row r="10" spans="1:13" ht="40.5" x14ac:dyDescent="0.35">
      <c r="A10" s="57"/>
      <c r="B10" s="58" t="s">
        <v>67</v>
      </c>
      <c r="C10" s="47" t="s">
        <v>138</v>
      </c>
      <c r="D10" s="60"/>
      <c r="E10" s="24"/>
      <c r="F10" s="24"/>
      <c r="G10" s="22"/>
      <c r="H10" s="22"/>
      <c r="I10" s="22"/>
      <c r="J10" s="22"/>
      <c r="K10" s="22"/>
      <c r="L10" s="22"/>
      <c r="M10" s="47" t="s">
        <v>95</v>
      </c>
    </row>
    <row r="11" spans="1:13" ht="41.25" x14ac:dyDescent="0.35">
      <c r="A11" s="57"/>
      <c r="B11" s="101" t="s">
        <v>68</v>
      </c>
      <c r="C11" s="47" t="s">
        <v>139</v>
      </c>
      <c r="D11" s="60"/>
      <c r="E11" s="24"/>
      <c r="F11" s="24"/>
      <c r="G11" s="22"/>
      <c r="H11" s="22"/>
      <c r="I11" s="22"/>
      <c r="J11" s="22"/>
      <c r="K11" s="22"/>
      <c r="L11" s="22"/>
      <c r="M11" s="47" t="s">
        <v>95</v>
      </c>
    </row>
    <row r="12" spans="1:13" ht="21" x14ac:dyDescent="0.35">
      <c r="A12" s="57"/>
      <c r="B12" s="105" t="s">
        <v>3</v>
      </c>
      <c r="C12" s="47" t="s">
        <v>144</v>
      </c>
      <c r="D12" s="60" t="s">
        <v>169</v>
      </c>
      <c r="E12" s="6" t="s">
        <v>171</v>
      </c>
      <c r="F12" s="6" t="s">
        <v>171</v>
      </c>
      <c r="G12" s="22">
        <v>1.9</v>
      </c>
      <c r="H12" s="22">
        <v>2.2999999999999998</v>
      </c>
      <c r="I12" s="6" t="s">
        <v>171</v>
      </c>
      <c r="J12" s="6" t="s">
        <v>171</v>
      </c>
      <c r="K12" s="6" t="s">
        <v>171</v>
      </c>
      <c r="L12" s="22"/>
      <c r="M12" s="47" t="s">
        <v>92</v>
      </c>
    </row>
    <row r="14" spans="1:13" ht="21" x14ac:dyDescent="0.35">
      <c r="A14" s="54" t="s">
        <v>888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7" spans="1:13" ht="21" x14ac:dyDescent="0.35">
      <c r="A17" s="54" t="s">
        <v>889</v>
      </c>
    </row>
    <row r="18" spans="1:13" ht="21" x14ac:dyDescent="0.3">
      <c r="A18" s="64" t="s">
        <v>864</v>
      </c>
      <c r="B18" s="64" t="s">
        <v>865</v>
      </c>
      <c r="C18" s="64" t="s">
        <v>866</v>
      </c>
      <c r="D18" s="64" t="s">
        <v>91</v>
      </c>
      <c r="E18" s="49">
        <v>2560</v>
      </c>
      <c r="F18" s="49">
        <v>2561</v>
      </c>
      <c r="G18" s="49">
        <v>2562</v>
      </c>
      <c r="H18" s="49">
        <v>2563</v>
      </c>
      <c r="I18" s="49">
        <v>2564</v>
      </c>
      <c r="J18" s="49">
        <v>2565</v>
      </c>
      <c r="K18" s="49">
        <v>2566</v>
      </c>
      <c r="L18" s="64" t="s">
        <v>0</v>
      </c>
      <c r="M18" s="64" t="s">
        <v>30</v>
      </c>
    </row>
    <row r="20" spans="1:13" ht="21" x14ac:dyDescent="0.35">
      <c r="A20" s="54" t="s">
        <v>881</v>
      </c>
    </row>
    <row r="21" spans="1:13" ht="21" x14ac:dyDescent="0.3">
      <c r="A21" s="64" t="s">
        <v>864</v>
      </c>
      <c r="B21" s="64" t="s">
        <v>865</v>
      </c>
      <c r="C21" s="64" t="s">
        <v>866</v>
      </c>
      <c r="D21" s="64" t="s">
        <v>91</v>
      </c>
      <c r="E21" s="49">
        <v>2560</v>
      </c>
      <c r="F21" s="49">
        <v>2561</v>
      </c>
      <c r="G21" s="49">
        <v>2562</v>
      </c>
      <c r="H21" s="49">
        <v>2563</v>
      </c>
      <c r="I21" s="49">
        <v>2564</v>
      </c>
      <c r="J21" s="49">
        <v>2565</v>
      </c>
      <c r="K21" s="49">
        <v>2566</v>
      </c>
      <c r="L21" s="64" t="s">
        <v>0</v>
      </c>
      <c r="M21" s="64" t="s">
        <v>30</v>
      </c>
    </row>
    <row r="22" spans="1:13" ht="40.5" x14ac:dyDescent="0.35">
      <c r="A22" s="57"/>
      <c r="B22" s="125" t="s">
        <v>463</v>
      </c>
      <c r="C22" s="47" t="s">
        <v>464</v>
      </c>
      <c r="D22" s="127" t="s">
        <v>169</v>
      </c>
      <c r="E22" s="13" t="s">
        <v>171</v>
      </c>
      <c r="F22" s="142">
        <v>26.38</v>
      </c>
      <c r="G22" s="142">
        <v>32.24</v>
      </c>
      <c r="H22" s="13" t="s">
        <v>171</v>
      </c>
      <c r="I22" s="13" t="s">
        <v>171</v>
      </c>
      <c r="J22" s="13" t="s">
        <v>171</v>
      </c>
      <c r="K22" s="13" t="s">
        <v>171</v>
      </c>
      <c r="L22" s="19"/>
      <c r="M22" s="10"/>
    </row>
    <row r="23" spans="1:13" ht="40.5" x14ac:dyDescent="0.35">
      <c r="A23" s="57"/>
      <c r="B23" s="132" t="s">
        <v>510</v>
      </c>
      <c r="C23" s="47" t="s">
        <v>511</v>
      </c>
      <c r="D23" s="127" t="s">
        <v>169</v>
      </c>
      <c r="E23" s="13" t="s">
        <v>171</v>
      </c>
      <c r="F23" s="13" t="s">
        <v>171</v>
      </c>
      <c r="G23" s="13" t="s">
        <v>171</v>
      </c>
      <c r="H23" s="13" t="s">
        <v>171</v>
      </c>
      <c r="I23" s="142">
        <v>271.85000000000002</v>
      </c>
      <c r="J23" s="13" t="s">
        <v>171</v>
      </c>
      <c r="K23" s="13" t="s">
        <v>171</v>
      </c>
      <c r="L23" s="19"/>
      <c r="M23" s="10" t="s">
        <v>512</v>
      </c>
    </row>
    <row r="24" spans="1:13" ht="40.5" x14ac:dyDescent="0.35">
      <c r="A24" s="57"/>
      <c r="B24" s="132" t="s">
        <v>513</v>
      </c>
      <c r="C24" s="47" t="s">
        <v>514</v>
      </c>
      <c r="D24" s="127" t="s">
        <v>169</v>
      </c>
      <c r="E24" s="13" t="s">
        <v>171</v>
      </c>
      <c r="F24" s="13" t="s">
        <v>171</v>
      </c>
      <c r="G24" s="13" t="s">
        <v>171</v>
      </c>
      <c r="H24" s="13" t="s">
        <v>171</v>
      </c>
      <c r="I24" s="12">
        <v>253.06</v>
      </c>
      <c r="J24" s="13" t="s">
        <v>171</v>
      </c>
      <c r="K24" s="13" t="s">
        <v>171</v>
      </c>
      <c r="L24" s="19"/>
      <c r="M24" s="10" t="s">
        <v>512</v>
      </c>
    </row>
    <row r="25" spans="1:13" ht="40.5" x14ac:dyDescent="0.35">
      <c r="A25" s="57"/>
      <c r="B25" s="114" t="s">
        <v>618</v>
      </c>
      <c r="C25" s="47" t="s">
        <v>619</v>
      </c>
      <c r="D25" s="127" t="s">
        <v>169</v>
      </c>
      <c r="E25" s="12"/>
      <c r="F25" s="12"/>
      <c r="G25" s="12"/>
      <c r="H25" s="12"/>
      <c r="I25" s="12"/>
      <c r="J25" s="12"/>
      <c r="K25" s="12"/>
      <c r="L25" s="19"/>
      <c r="M25" s="10"/>
    </row>
    <row r="26" spans="1:13" ht="21" x14ac:dyDescent="0.35">
      <c r="A26" s="57"/>
      <c r="B26" s="108" t="s">
        <v>626</v>
      </c>
      <c r="C26" s="47" t="s">
        <v>627</v>
      </c>
      <c r="D26" s="127" t="s">
        <v>169</v>
      </c>
      <c r="E26" s="1">
        <v>0.8</v>
      </c>
      <c r="F26" s="1">
        <v>1.4</v>
      </c>
      <c r="G26" s="1">
        <v>1.9</v>
      </c>
      <c r="H26" s="1">
        <v>2.2999999999999998</v>
      </c>
      <c r="I26" s="13" t="s">
        <v>171</v>
      </c>
      <c r="J26" s="13" t="s">
        <v>171</v>
      </c>
      <c r="K26" s="13" t="s">
        <v>171</v>
      </c>
      <c r="L26" s="19"/>
      <c r="M26" s="10" t="s">
        <v>892</v>
      </c>
    </row>
    <row r="27" spans="1:13" ht="21" x14ac:dyDescent="0.35">
      <c r="A27" s="57"/>
      <c r="B27" s="108" t="s">
        <v>628</v>
      </c>
      <c r="C27" s="47" t="s">
        <v>629</v>
      </c>
      <c r="D27" s="127" t="s">
        <v>177</v>
      </c>
      <c r="E27" s="13" t="s">
        <v>171</v>
      </c>
      <c r="F27" s="12">
        <v>8893</v>
      </c>
      <c r="G27" s="12">
        <v>5405</v>
      </c>
      <c r="H27" s="143">
        <v>2379</v>
      </c>
      <c r="I27" s="13" t="s">
        <v>171</v>
      </c>
      <c r="J27" s="13" t="s">
        <v>171</v>
      </c>
      <c r="K27" s="13" t="s">
        <v>171</v>
      </c>
      <c r="L27" s="19"/>
      <c r="M27" s="10" t="s">
        <v>892</v>
      </c>
    </row>
    <row r="28" spans="1:13" ht="21" x14ac:dyDescent="0.35">
      <c r="A28" s="57"/>
      <c r="B28" s="108" t="s">
        <v>630</v>
      </c>
      <c r="C28" s="47" t="s">
        <v>631</v>
      </c>
      <c r="D28" s="127" t="s">
        <v>177</v>
      </c>
      <c r="E28" s="13" t="s">
        <v>171</v>
      </c>
      <c r="F28" s="12">
        <v>483393</v>
      </c>
      <c r="G28" s="12">
        <v>492668</v>
      </c>
      <c r="H28" s="12">
        <v>464592</v>
      </c>
      <c r="I28" s="13" t="s">
        <v>171</v>
      </c>
      <c r="J28" s="13" t="s">
        <v>171</v>
      </c>
      <c r="K28" s="13" t="s">
        <v>171</v>
      </c>
      <c r="L28" s="143"/>
      <c r="M28" s="10" t="s">
        <v>92</v>
      </c>
    </row>
    <row r="29" spans="1:13" ht="21" x14ac:dyDescent="0.35">
      <c r="A29" s="57"/>
      <c r="B29" s="141" t="s">
        <v>632</v>
      </c>
      <c r="C29" s="47" t="s">
        <v>633</v>
      </c>
      <c r="D29" s="127" t="s">
        <v>177</v>
      </c>
      <c r="E29" s="12">
        <v>304363</v>
      </c>
      <c r="F29" s="12">
        <v>316244</v>
      </c>
      <c r="G29" s="12">
        <v>282354</v>
      </c>
      <c r="H29" s="12">
        <v>307856</v>
      </c>
      <c r="I29" s="12">
        <v>307522</v>
      </c>
      <c r="J29" s="12">
        <v>348931</v>
      </c>
      <c r="K29" s="13" t="s">
        <v>171</v>
      </c>
      <c r="L29" s="19"/>
      <c r="M29" s="10" t="s">
        <v>845</v>
      </c>
    </row>
    <row r="30" spans="1:13" ht="21" x14ac:dyDescent="0.35">
      <c r="A30" s="57"/>
      <c r="B30" s="102" t="s">
        <v>634</v>
      </c>
      <c r="C30" s="47" t="s">
        <v>635</v>
      </c>
      <c r="D30" s="127" t="s">
        <v>177</v>
      </c>
      <c r="E30" s="12"/>
      <c r="F30" s="12"/>
      <c r="G30" s="12"/>
      <c r="H30" s="12"/>
      <c r="I30" s="12"/>
      <c r="J30" s="12"/>
      <c r="K30" s="12"/>
      <c r="L30" s="19"/>
      <c r="M30" s="10"/>
    </row>
  </sheetData>
  <hyperlinks>
    <hyperlink ref="M4" r:id="rId1" xr:uid="{00000000-0004-0000-1700-000000000000}"/>
    <hyperlink ref="M5" r:id="rId2" xr:uid="{00000000-0004-0000-1700-000001000000}"/>
    <hyperlink ref="M7" r:id="rId3" xr:uid="{00000000-0004-0000-1700-000002000000}"/>
    <hyperlink ref="M6" r:id="rId4" xr:uid="{00000000-0004-0000-1700-000003000000}"/>
    <hyperlink ref="M8" r:id="rId5" xr:uid="{00000000-0004-0000-1700-000004000000}"/>
    <hyperlink ref="M9" r:id="rId6" xr:uid="{00000000-0004-0000-1700-000005000000}"/>
    <hyperlink ref="M10" r:id="rId7" xr:uid="{00000000-0004-0000-1700-000006000000}"/>
    <hyperlink ref="M11" r:id="rId8" xr:uid="{00000000-0004-0000-1700-000007000000}"/>
    <hyperlink ref="M12" r:id="rId9" xr:uid="{00000000-0004-0000-1700-000008000000}"/>
    <hyperlink ref="M24" r:id="rId10" display="http://statbbi.nso.go.th/staticreport/page/sector/th/16.aspx" xr:uid="{00000000-0004-0000-1700-000009000000}"/>
    <hyperlink ref="M23" r:id="rId11" display="http://statbbi.nso.go.th/staticreport/page/sector/th/16.aspx" xr:uid="{00000000-0004-0000-1700-00000A000000}"/>
    <hyperlink ref="M28" r:id="rId12" xr:uid="{00000000-0004-0000-1700-00000B000000}"/>
    <hyperlink ref="M27" r:id="rId13" display="https://drive.google.com/file/d/1ph7VXXOZrdb17GyPh0NDlN7s9HVCuEsP/view" xr:uid="{00000000-0004-0000-1700-00000C000000}"/>
    <hyperlink ref="M26" r:id="rId14" display="https://drive.google.com/file/d/1ph7VXXOZrdb17GyPh0NDlN7s9HVCuEsP/view" xr:uid="{00000000-0004-0000-1700-00000D000000}"/>
    <hyperlink ref="M29" r:id="rId15" display="http://statbbi.nso.go.th/staticreport/page/sector/th/02.aspx" xr:uid="{00000000-0004-0000-1700-00000E000000}"/>
  </hyperlinks>
  <pageMargins left="0.25" right="0.25" top="0.75" bottom="0.75" header="0.3" footer="0.3"/>
  <pageSetup paperSize="9" orientation="landscape" r:id="rId16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9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893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">
      <c r="A4" s="57"/>
      <c r="B4" s="58" t="s">
        <v>50</v>
      </c>
      <c r="C4" s="47" t="s">
        <v>117</v>
      </c>
      <c r="D4" s="60"/>
      <c r="E4" s="60"/>
      <c r="F4" s="60"/>
      <c r="G4" s="96"/>
      <c r="H4" s="96"/>
      <c r="I4" s="96"/>
      <c r="J4" s="116"/>
      <c r="K4" s="96"/>
      <c r="L4" s="61"/>
      <c r="M4" s="59"/>
    </row>
    <row r="5" spans="1:13" ht="81.75" x14ac:dyDescent="0.3">
      <c r="A5" s="57"/>
      <c r="B5" s="58" t="s">
        <v>894</v>
      </c>
      <c r="C5" s="47" t="s">
        <v>118</v>
      </c>
      <c r="D5" s="60"/>
      <c r="E5" s="60"/>
      <c r="F5" s="60"/>
      <c r="G5" s="130"/>
      <c r="H5" s="130"/>
      <c r="I5" s="130"/>
      <c r="J5" s="96"/>
      <c r="K5" s="96"/>
      <c r="L5" s="61"/>
      <c r="M5" s="131"/>
    </row>
    <row r="7" spans="1:13" ht="21" x14ac:dyDescent="0.35">
      <c r="A7" s="54" t="s">
        <v>888</v>
      </c>
    </row>
    <row r="8" spans="1:13" ht="21" x14ac:dyDescent="0.3">
      <c r="A8" s="64" t="s">
        <v>864</v>
      </c>
      <c r="B8" s="64" t="s">
        <v>865</v>
      </c>
      <c r="C8" s="64" t="s">
        <v>866</v>
      </c>
      <c r="D8" s="64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64" t="s">
        <v>0</v>
      </c>
      <c r="M8" s="64" t="s">
        <v>30</v>
      </c>
    </row>
    <row r="9" spans="1:13" ht="40.5" x14ac:dyDescent="0.35">
      <c r="A9" s="57"/>
      <c r="B9" s="125" t="s">
        <v>299</v>
      </c>
      <c r="C9" s="10" t="s">
        <v>300</v>
      </c>
      <c r="D9" s="122" t="s">
        <v>301</v>
      </c>
      <c r="E9" s="13" t="s">
        <v>171</v>
      </c>
      <c r="F9" s="13" t="s">
        <v>171</v>
      </c>
      <c r="G9" s="14">
        <v>15</v>
      </c>
      <c r="H9" s="14">
        <v>48</v>
      </c>
      <c r="I9" s="14">
        <v>10</v>
      </c>
      <c r="J9" s="13" t="s">
        <v>171</v>
      </c>
      <c r="K9" s="13" t="s">
        <v>171</v>
      </c>
      <c r="L9" s="14"/>
      <c r="M9" s="10" t="s">
        <v>302</v>
      </c>
    </row>
  </sheetData>
  <hyperlinks>
    <hyperlink ref="M9" r:id="rId1" xr:uid="{00000000-0004-0000-1800-000000000000}"/>
  </hyperlinks>
  <pageMargins left="0.25" right="0.25" top="0.75" bottom="0.75" header="0.3" footer="0.3"/>
  <pageSetup paperSize="9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7"/>
  <sheetViews>
    <sheetView topLeftCell="A8" workbookViewId="0">
      <selection activeCell="B4" sqref="B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27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0.75" x14ac:dyDescent="0.3">
      <c r="A4" s="57"/>
      <c r="B4" s="58" t="s">
        <v>64</v>
      </c>
      <c r="C4" s="47" t="s">
        <v>133</v>
      </c>
      <c r="D4" s="60"/>
      <c r="E4" s="60"/>
      <c r="F4" s="60"/>
      <c r="G4" s="96"/>
      <c r="H4" s="96"/>
      <c r="I4" s="96"/>
      <c r="J4" s="116"/>
      <c r="K4" s="96"/>
      <c r="L4" s="61"/>
      <c r="M4" s="59"/>
    </row>
    <row r="5" spans="1:13" ht="40.5" x14ac:dyDescent="0.3">
      <c r="A5" s="57"/>
      <c r="B5" s="58" t="s">
        <v>13</v>
      </c>
      <c r="C5" s="47" t="s">
        <v>150</v>
      </c>
      <c r="D5" s="60"/>
      <c r="E5" s="60"/>
      <c r="F5" s="60"/>
      <c r="G5" s="130"/>
      <c r="H5" s="130"/>
      <c r="I5" s="130"/>
      <c r="J5" s="96"/>
      <c r="K5" s="96"/>
      <c r="L5" s="61"/>
      <c r="M5" s="131"/>
    </row>
    <row r="6" spans="1:13" ht="40.5" x14ac:dyDescent="0.3">
      <c r="A6" s="57"/>
      <c r="B6" s="58" t="s">
        <v>78</v>
      </c>
      <c r="C6" s="47" t="s">
        <v>154</v>
      </c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60.75" x14ac:dyDescent="0.3">
      <c r="A7" s="57"/>
      <c r="B7" s="58" t="s">
        <v>88</v>
      </c>
      <c r="C7" s="47" t="s">
        <v>161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60.75" x14ac:dyDescent="0.3">
      <c r="A8" s="57"/>
      <c r="B8" s="58" t="s">
        <v>85</v>
      </c>
      <c r="C8" s="47" t="s">
        <v>164</v>
      </c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40.5" x14ac:dyDescent="0.3">
      <c r="A9" s="57"/>
      <c r="B9" s="58" t="s">
        <v>5</v>
      </c>
      <c r="C9" s="47" t="s">
        <v>167</v>
      </c>
      <c r="D9" s="57"/>
      <c r="E9" s="57"/>
      <c r="F9" s="57"/>
      <c r="G9" s="57"/>
      <c r="H9" s="57"/>
      <c r="I9" s="57"/>
      <c r="J9" s="57"/>
      <c r="K9" s="57"/>
      <c r="L9" s="57"/>
      <c r="M9" s="57"/>
    </row>
    <row r="11" spans="1:13" ht="21" x14ac:dyDescent="0.35">
      <c r="A11" s="54" t="s">
        <v>888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5">
      <c r="A13" s="57"/>
      <c r="B13" s="125" t="s">
        <v>220</v>
      </c>
      <c r="C13" s="47" t="s">
        <v>221</v>
      </c>
      <c r="D13" s="122" t="s">
        <v>222</v>
      </c>
      <c r="E13" s="13" t="s">
        <v>171</v>
      </c>
      <c r="F13" s="13" t="s">
        <v>171</v>
      </c>
      <c r="G13" s="13" t="s">
        <v>171</v>
      </c>
      <c r="H13" s="19">
        <v>64</v>
      </c>
      <c r="I13" s="19">
        <v>47</v>
      </c>
      <c r="J13" s="19">
        <v>31</v>
      </c>
      <c r="K13" s="13" t="s">
        <v>171</v>
      </c>
      <c r="L13" s="57"/>
      <c r="M13" s="103"/>
    </row>
    <row r="15" spans="1:13" ht="21" x14ac:dyDescent="0.35">
      <c r="A15" s="54" t="s">
        <v>889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7" spans="1:13" ht="21" x14ac:dyDescent="0.3">
      <c r="A17" s="57"/>
      <c r="B17" s="87" t="s">
        <v>420</v>
      </c>
      <c r="C17" s="47" t="s">
        <v>421</v>
      </c>
      <c r="D17" s="60" t="s">
        <v>422</v>
      </c>
      <c r="E17" s="68"/>
      <c r="F17" s="68"/>
      <c r="G17" s="68"/>
      <c r="H17" s="68"/>
      <c r="I17" s="68"/>
      <c r="J17" s="68"/>
      <c r="K17" s="68"/>
      <c r="L17" s="68"/>
      <c r="M17" s="100"/>
    </row>
  </sheetData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"/>
  <sheetViews>
    <sheetView workbookViewId="0">
      <selection activeCell="M13" sqref="M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28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0.75" x14ac:dyDescent="0.3">
      <c r="A4" s="57"/>
      <c r="B4" s="58" t="s">
        <v>34</v>
      </c>
      <c r="C4" s="47" t="s">
        <v>113</v>
      </c>
      <c r="D4" s="60"/>
      <c r="E4" s="60"/>
      <c r="F4" s="60"/>
      <c r="G4" s="96"/>
      <c r="H4" s="96"/>
      <c r="I4" s="96"/>
      <c r="J4" s="116"/>
      <c r="K4" s="96"/>
      <c r="L4" s="61"/>
      <c r="M4" s="59"/>
    </row>
    <row r="5" spans="1:13" ht="60.75" x14ac:dyDescent="0.3">
      <c r="A5" s="57"/>
      <c r="B5" s="58" t="s">
        <v>33</v>
      </c>
      <c r="C5" s="47" t="s">
        <v>114</v>
      </c>
      <c r="D5" s="60"/>
      <c r="E5" s="60"/>
      <c r="F5" s="60"/>
      <c r="G5" s="130"/>
      <c r="H5" s="130"/>
      <c r="I5" s="130"/>
      <c r="J5" s="96"/>
      <c r="K5" s="96"/>
      <c r="L5" s="61"/>
      <c r="M5" s="13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13"/>
  <sheetViews>
    <sheetView tabSelected="1" workbookViewId="0">
      <selection activeCell="C13" sqref="C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178" t="s">
        <v>564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147" x14ac:dyDescent="0.35">
      <c r="B13" s="126" t="s">
        <v>562</v>
      </c>
      <c r="C13" s="10" t="s">
        <v>563</v>
      </c>
      <c r="D13" s="122" t="s">
        <v>177</v>
      </c>
      <c r="E13" s="223">
        <v>6771</v>
      </c>
      <c r="F13" s="223">
        <v>6725</v>
      </c>
      <c r="G13" s="223">
        <v>6956</v>
      </c>
      <c r="H13" s="223">
        <v>7274</v>
      </c>
      <c r="I13" s="223">
        <v>7299</v>
      </c>
      <c r="J13" s="223">
        <v>7730</v>
      </c>
      <c r="K13" s="223">
        <v>7625</v>
      </c>
      <c r="L13" s="19"/>
      <c r="M13" s="10" t="s">
        <v>561</v>
      </c>
    </row>
  </sheetData>
  <pageMargins left="0.25" right="0.25" top="0.75" bottom="0.75" header="0.3" footer="0.3"/>
  <pageSetup paperSize="9" scale="65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8"/>
  <sheetViews>
    <sheetView workbookViewId="0">
      <selection activeCell="C10" sqref="C10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5" x14ac:dyDescent="0.3">
      <c r="A1" s="53" t="s">
        <v>270</v>
      </c>
    </row>
    <row r="2" spans="1:15" ht="21" x14ac:dyDescent="0.35">
      <c r="A2" s="54" t="s">
        <v>877</v>
      </c>
    </row>
    <row r="3" spans="1:15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5" ht="40.5" x14ac:dyDescent="0.3">
      <c r="A4" s="57"/>
      <c r="B4" s="114" t="s">
        <v>268</v>
      </c>
      <c r="C4" s="10" t="s">
        <v>269</v>
      </c>
      <c r="D4" s="122" t="s">
        <v>195</v>
      </c>
      <c r="E4" s="123"/>
      <c r="F4" s="123"/>
      <c r="G4" s="123"/>
      <c r="H4" s="123"/>
      <c r="I4" s="123"/>
      <c r="J4" s="123"/>
      <c r="K4" s="123"/>
      <c r="L4" s="123"/>
      <c r="M4" s="123">
        <v>4</v>
      </c>
      <c r="N4" s="57"/>
      <c r="O4" s="103"/>
    </row>
    <row r="5" spans="1:15" x14ac:dyDescent="0.3">
      <c r="A5" s="214" t="s">
        <v>270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5" x14ac:dyDescent="0.3">
      <c r="A6" s="203" t="s">
        <v>869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5" ht="21" x14ac:dyDescent="0.3">
      <c r="A7" s="204" t="s">
        <v>864</v>
      </c>
      <c r="B7" s="204" t="s">
        <v>865</v>
      </c>
      <c r="C7" s="204" t="s">
        <v>866</v>
      </c>
      <c r="D7" s="204" t="s">
        <v>91</v>
      </c>
      <c r="E7" s="215">
        <v>2560</v>
      </c>
      <c r="F7" s="215">
        <v>2561</v>
      </c>
      <c r="G7" s="215">
        <v>2562</v>
      </c>
      <c r="H7" s="215">
        <v>2563</v>
      </c>
      <c r="I7" s="215">
        <v>2564</v>
      </c>
      <c r="J7" s="215">
        <v>2565</v>
      </c>
      <c r="K7" s="215">
        <v>2566</v>
      </c>
      <c r="L7" s="204" t="s">
        <v>0</v>
      </c>
      <c r="M7" s="64" t="s">
        <v>30</v>
      </c>
    </row>
    <row r="8" spans="1:15" ht="37.5" x14ac:dyDescent="0.3">
      <c r="A8" s="203"/>
      <c r="B8" s="216" t="s">
        <v>268</v>
      </c>
      <c r="C8" s="208" t="s">
        <v>269</v>
      </c>
      <c r="D8" s="203"/>
      <c r="E8" s="203"/>
      <c r="F8" s="203"/>
      <c r="G8" s="203"/>
      <c r="H8" s="203"/>
      <c r="I8" s="203"/>
      <c r="J8" s="203"/>
      <c r="K8" s="203"/>
      <c r="L8" s="203"/>
    </row>
  </sheetData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7"/>
  <sheetViews>
    <sheetView topLeftCell="A13" workbookViewId="0">
      <selection activeCell="M20" sqref="M20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278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2" x14ac:dyDescent="0.35">
      <c r="A4" s="57"/>
      <c r="B4" s="125" t="s">
        <v>276</v>
      </c>
      <c r="C4" s="10" t="s">
        <v>277</v>
      </c>
      <c r="D4" s="122" t="s">
        <v>279</v>
      </c>
      <c r="E4" s="13" t="s">
        <v>171</v>
      </c>
      <c r="F4" s="13" t="s">
        <v>171</v>
      </c>
      <c r="G4" s="14">
        <v>0</v>
      </c>
      <c r="H4" s="14">
        <v>0</v>
      </c>
      <c r="I4" s="14">
        <v>0</v>
      </c>
      <c r="J4" s="13" t="s">
        <v>171</v>
      </c>
      <c r="K4" s="13" t="s">
        <v>171</v>
      </c>
      <c r="L4" s="14"/>
      <c r="M4" s="10" t="s">
        <v>280</v>
      </c>
    </row>
    <row r="5" spans="1:13" ht="40.5" x14ac:dyDescent="0.35">
      <c r="A5" s="57"/>
      <c r="B5" s="114" t="s">
        <v>281</v>
      </c>
      <c r="C5" s="10" t="s">
        <v>282</v>
      </c>
      <c r="D5" s="122" t="s">
        <v>279</v>
      </c>
      <c r="E5" s="13"/>
      <c r="F5" s="13"/>
      <c r="G5" s="19"/>
      <c r="H5" s="19"/>
      <c r="I5" s="19"/>
      <c r="J5" s="19"/>
      <c r="K5" s="13"/>
      <c r="L5" s="19"/>
      <c r="M5" s="10"/>
    </row>
    <row r="6" spans="1:13" ht="42" x14ac:dyDescent="0.35">
      <c r="A6" s="57"/>
      <c r="B6" s="125" t="s">
        <v>283</v>
      </c>
      <c r="C6" s="10" t="s">
        <v>284</v>
      </c>
      <c r="D6" s="122" t="s">
        <v>285</v>
      </c>
      <c r="E6" s="13" t="s">
        <v>171</v>
      </c>
      <c r="F6" s="13" t="s">
        <v>171</v>
      </c>
      <c r="G6" s="13" t="s">
        <v>171</v>
      </c>
      <c r="H6" s="13" t="s">
        <v>171</v>
      </c>
      <c r="I6" s="13" t="s">
        <v>171</v>
      </c>
      <c r="J6" s="14" t="s">
        <v>171</v>
      </c>
      <c r="K6" s="14">
        <v>3597</v>
      </c>
      <c r="L6" s="19"/>
      <c r="M6" s="10" t="s">
        <v>286</v>
      </c>
    </row>
    <row r="7" spans="1:13" x14ac:dyDescent="0.3">
      <c r="A7" s="214" t="s">
        <v>278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3" x14ac:dyDescent="0.3">
      <c r="A8" s="203" t="s">
        <v>869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3" ht="21" x14ac:dyDescent="0.3">
      <c r="A9" s="204" t="s">
        <v>864</v>
      </c>
      <c r="B9" s="204" t="s">
        <v>865</v>
      </c>
      <c r="C9" s="204" t="s">
        <v>866</v>
      </c>
      <c r="D9" s="204" t="s">
        <v>91</v>
      </c>
      <c r="E9" s="215">
        <v>2560</v>
      </c>
      <c r="F9" s="215">
        <v>2561</v>
      </c>
      <c r="G9" s="215">
        <v>2562</v>
      </c>
      <c r="H9" s="215">
        <v>2563</v>
      </c>
      <c r="I9" s="215">
        <v>2564</v>
      </c>
      <c r="J9" s="215">
        <v>2565</v>
      </c>
      <c r="K9" s="215">
        <v>2566</v>
      </c>
      <c r="L9" s="204" t="s">
        <v>0</v>
      </c>
      <c r="M9" s="64" t="s">
        <v>30</v>
      </c>
    </row>
    <row r="10" spans="1:13" ht="54.75" customHeight="1" x14ac:dyDescent="0.3">
      <c r="A10" s="203"/>
      <c r="B10" s="216" t="s">
        <v>276</v>
      </c>
      <c r="C10" s="208" t="s">
        <v>277</v>
      </c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3" ht="54.75" customHeight="1" x14ac:dyDescent="0.3">
      <c r="A11" s="203"/>
      <c r="B11" s="217" t="s">
        <v>281</v>
      </c>
      <c r="C11" s="208" t="s">
        <v>282</v>
      </c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3" ht="54.75" customHeight="1" x14ac:dyDescent="0.3">
      <c r="A12" s="203"/>
      <c r="B12" s="216" t="s">
        <v>283</v>
      </c>
      <c r="C12" s="208" t="s">
        <v>284</v>
      </c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3" x14ac:dyDescent="0.3">
      <c r="A13" s="203" t="s">
        <v>928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3" ht="21" x14ac:dyDescent="0.3">
      <c r="A14" s="204" t="s">
        <v>864</v>
      </c>
      <c r="B14" s="204" t="s">
        <v>865</v>
      </c>
      <c r="C14" s="204" t="s">
        <v>866</v>
      </c>
      <c r="D14" s="204" t="s">
        <v>91</v>
      </c>
      <c r="E14" s="215">
        <v>2560</v>
      </c>
      <c r="F14" s="215">
        <v>2561</v>
      </c>
      <c r="G14" s="215">
        <v>2562</v>
      </c>
      <c r="H14" s="215">
        <v>2563</v>
      </c>
      <c r="I14" s="215">
        <v>2564</v>
      </c>
      <c r="J14" s="215">
        <v>2565</v>
      </c>
      <c r="K14" s="215">
        <v>2566</v>
      </c>
      <c r="L14" s="204" t="s">
        <v>0</v>
      </c>
      <c r="M14" s="64" t="s">
        <v>30</v>
      </c>
    </row>
    <row r="15" spans="1:13" x14ac:dyDescent="0.3">
      <c r="B15" s="220" t="s">
        <v>779</v>
      </c>
      <c r="C15" s="221" t="s">
        <v>780</v>
      </c>
      <c r="M15" s="54" t="s">
        <v>92</v>
      </c>
    </row>
    <row r="16" spans="1:13" x14ac:dyDescent="0.3">
      <c r="B16" s="220" t="s">
        <v>781</v>
      </c>
      <c r="C16" s="221" t="s">
        <v>782</v>
      </c>
      <c r="M16" s="54" t="s">
        <v>92</v>
      </c>
    </row>
    <row r="17" spans="2:13" x14ac:dyDescent="0.3">
      <c r="B17" s="220" t="s">
        <v>783</v>
      </c>
      <c r="C17" s="221" t="s">
        <v>786</v>
      </c>
      <c r="M17" s="54" t="s">
        <v>784</v>
      </c>
    </row>
  </sheetData>
  <hyperlinks>
    <hyperlink ref="M4" r:id="rId1" xr:uid="{00000000-0004-0000-1C00-000000000000}"/>
    <hyperlink ref="M6" r:id="rId2" tooltip="https://phitsanulok.gdcatalog.go.th/dataset/cf7d8e71-a0f7-48ec-9f07-856ac18656b0/resource/9fb4e025-5568-4b3d-ba1b-35bb333c14d6/download/cctv.xlsx" xr:uid="{00000000-0004-0000-1C00-000001000000}"/>
  </hyperlinks>
  <pageMargins left="0.25" right="0.25" top="0.75" bottom="0.75" header="0.3" footer="0.3"/>
  <pageSetup paperSize="9" orientation="landscape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6"/>
  <sheetViews>
    <sheetView topLeftCell="A19" workbookViewId="0">
      <selection activeCell="B16" sqref="B1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235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63" x14ac:dyDescent="0.35">
      <c r="A4" s="57"/>
      <c r="B4" s="125" t="s">
        <v>825</v>
      </c>
      <c r="C4" s="10" t="s">
        <v>234</v>
      </c>
      <c r="D4" s="122" t="s">
        <v>195</v>
      </c>
      <c r="E4" s="13" t="s">
        <v>171</v>
      </c>
      <c r="F4" s="13" t="s">
        <v>171</v>
      </c>
      <c r="G4" s="14">
        <v>0</v>
      </c>
      <c r="H4" s="14">
        <v>58</v>
      </c>
      <c r="I4" s="14">
        <v>58</v>
      </c>
      <c r="J4" s="13">
        <v>58</v>
      </c>
      <c r="K4" s="13" t="s">
        <v>171</v>
      </c>
      <c r="L4" s="19"/>
      <c r="M4" s="10" t="s">
        <v>236</v>
      </c>
    </row>
    <row r="6" spans="1:13" ht="21" x14ac:dyDescent="0.35">
      <c r="A6" s="54" t="s">
        <v>888</v>
      </c>
    </row>
    <row r="7" spans="1:13" ht="21" x14ac:dyDescent="0.3">
      <c r="A7" s="64" t="s">
        <v>864</v>
      </c>
      <c r="B7" s="64" t="s">
        <v>865</v>
      </c>
      <c r="C7" s="64" t="s">
        <v>866</v>
      </c>
      <c r="D7" s="64" t="s">
        <v>91</v>
      </c>
      <c r="E7" s="49">
        <v>2560</v>
      </c>
      <c r="F7" s="49">
        <v>2561</v>
      </c>
      <c r="G7" s="49">
        <v>2562</v>
      </c>
      <c r="H7" s="49">
        <v>2563</v>
      </c>
      <c r="I7" s="49">
        <v>2564</v>
      </c>
      <c r="J7" s="49">
        <v>2565</v>
      </c>
      <c r="K7" s="49">
        <v>2566</v>
      </c>
      <c r="L7" s="64" t="s">
        <v>0</v>
      </c>
      <c r="M7" s="64" t="s">
        <v>30</v>
      </c>
    </row>
    <row r="9" spans="1:13" ht="21" x14ac:dyDescent="0.35">
      <c r="A9" s="54" t="s">
        <v>889</v>
      </c>
    </row>
    <row r="10" spans="1:13" ht="21" x14ac:dyDescent="0.3">
      <c r="A10" s="64" t="s">
        <v>864</v>
      </c>
      <c r="B10" s="64" t="s">
        <v>865</v>
      </c>
      <c r="C10" s="64" t="s">
        <v>866</v>
      </c>
      <c r="D10" s="64" t="s">
        <v>91</v>
      </c>
      <c r="E10" s="49">
        <v>2560</v>
      </c>
      <c r="F10" s="49">
        <v>2561</v>
      </c>
      <c r="G10" s="49">
        <v>2562</v>
      </c>
      <c r="H10" s="49">
        <v>2563</v>
      </c>
      <c r="I10" s="49">
        <v>2564</v>
      </c>
      <c r="J10" s="49">
        <v>2565</v>
      </c>
      <c r="K10" s="49">
        <v>2566</v>
      </c>
      <c r="L10" s="64" t="s">
        <v>0</v>
      </c>
      <c r="M10" s="64" t="s">
        <v>30</v>
      </c>
    </row>
    <row r="11" spans="1:13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1" x14ac:dyDescent="0.35">
      <c r="A12" s="54" t="s">
        <v>881</v>
      </c>
    </row>
    <row r="13" spans="1:13" ht="21" x14ac:dyDescent="0.3">
      <c r="A13" s="64" t="s">
        <v>864</v>
      </c>
      <c r="B13" s="64" t="s">
        <v>865</v>
      </c>
      <c r="C13" s="64" t="s">
        <v>866</v>
      </c>
      <c r="D13" s="64" t="s">
        <v>91</v>
      </c>
      <c r="E13" s="49">
        <v>2560</v>
      </c>
      <c r="F13" s="49">
        <v>2561</v>
      </c>
      <c r="G13" s="49">
        <v>2562</v>
      </c>
      <c r="H13" s="49">
        <v>2563</v>
      </c>
      <c r="I13" s="49">
        <v>2564</v>
      </c>
      <c r="J13" s="49">
        <v>2565</v>
      </c>
      <c r="K13" s="49">
        <v>2566</v>
      </c>
      <c r="L13" s="64" t="s">
        <v>0</v>
      </c>
      <c r="M13" s="64" t="s">
        <v>30</v>
      </c>
    </row>
    <row r="14" spans="1:13" ht="21" x14ac:dyDescent="0.35">
      <c r="A14" s="57"/>
      <c r="B14" s="125" t="s">
        <v>465</v>
      </c>
      <c r="C14" s="10" t="s">
        <v>466</v>
      </c>
      <c r="D14" s="127" t="s">
        <v>467</v>
      </c>
      <c r="E14" s="12">
        <v>1822</v>
      </c>
      <c r="F14" s="12">
        <v>1822</v>
      </c>
      <c r="G14" s="12">
        <v>1816</v>
      </c>
      <c r="H14" s="12">
        <v>1707</v>
      </c>
      <c r="I14" s="13">
        <v>1667</v>
      </c>
      <c r="J14" s="13" t="s">
        <v>171</v>
      </c>
      <c r="K14" s="13" t="s">
        <v>171</v>
      </c>
      <c r="L14" s="19"/>
      <c r="M14" s="10" t="s">
        <v>92</v>
      </c>
    </row>
    <row r="15" spans="1:13" ht="21" x14ac:dyDescent="0.35">
      <c r="A15" s="57"/>
      <c r="B15" s="125" t="s">
        <v>468</v>
      </c>
      <c r="C15" s="10" t="s">
        <v>469</v>
      </c>
      <c r="D15" s="127" t="s">
        <v>467</v>
      </c>
      <c r="E15" s="143">
        <v>3669</v>
      </c>
      <c r="F15" s="143">
        <v>3775</v>
      </c>
      <c r="G15" s="143">
        <v>4153</v>
      </c>
      <c r="H15" s="143">
        <v>3438</v>
      </c>
      <c r="I15" s="13">
        <v>3405</v>
      </c>
      <c r="J15" s="13" t="s">
        <v>171</v>
      </c>
      <c r="K15" s="13" t="s">
        <v>171</v>
      </c>
      <c r="L15" s="19"/>
      <c r="M15" s="10" t="s">
        <v>470</v>
      </c>
    </row>
    <row r="16" spans="1:13" ht="37.5" x14ac:dyDescent="0.3">
      <c r="A16" s="57"/>
      <c r="B16" s="190" t="s">
        <v>919</v>
      </c>
      <c r="C16" s="191" t="s">
        <v>920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8" spans="1:13" ht="21" x14ac:dyDescent="0.35">
      <c r="A18" s="54" t="s">
        <v>882</v>
      </c>
    </row>
    <row r="19" spans="1:13" ht="21" x14ac:dyDescent="0.3">
      <c r="A19" s="64" t="s">
        <v>864</v>
      </c>
      <c r="B19" s="64" t="s">
        <v>865</v>
      </c>
      <c r="C19" s="64" t="s">
        <v>866</v>
      </c>
      <c r="D19" s="64" t="s">
        <v>91</v>
      </c>
      <c r="E19" s="49">
        <v>2560</v>
      </c>
      <c r="F19" s="49">
        <v>2561</v>
      </c>
      <c r="G19" s="49">
        <v>2562</v>
      </c>
      <c r="H19" s="49">
        <v>2563</v>
      </c>
      <c r="I19" s="49">
        <v>2564</v>
      </c>
      <c r="J19" s="49">
        <v>2565</v>
      </c>
      <c r="K19" s="49">
        <v>2566</v>
      </c>
      <c r="L19" s="64" t="s">
        <v>0</v>
      </c>
      <c r="M19" s="64" t="s">
        <v>30</v>
      </c>
    </row>
    <row r="20" spans="1:13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21" x14ac:dyDescent="0.35">
      <c r="A21" s="54" t="s">
        <v>890</v>
      </c>
    </row>
    <row r="22" spans="1:13" ht="21" x14ac:dyDescent="0.3">
      <c r="A22" s="64" t="s">
        <v>864</v>
      </c>
      <c r="B22" s="64" t="s">
        <v>865</v>
      </c>
      <c r="C22" s="64" t="s">
        <v>866</v>
      </c>
      <c r="D22" s="64" t="s">
        <v>91</v>
      </c>
      <c r="E22" s="49">
        <v>2560</v>
      </c>
      <c r="F22" s="49">
        <v>2561</v>
      </c>
      <c r="G22" s="49">
        <v>2562</v>
      </c>
      <c r="H22" s="49">
        <v>2563</v>
      </c>
      <c r="I22" s="49">
        <v>2564</v>
      </c>
      <c r="J22" s="49">
        <v>2565</v>
      </c>
      <c r="K22" s="49">
        <v>2566</v>
      </c>
      <c r="L22" s="64" t="s">
        <v>0</v>
      </c>
      <c r="M22" s="64" t="s">
        <v>30</v>
      </c>
    </row>
    <row r="23" spans="1:13" ht="42" x14ac:dyDescent="0.3">
      <c r="A23" s="57"/>
      <c r="B23" s="98" t="s">
        <v>787</v>
      </c>
      <c r="C23" s="10" t="s">
        <v>856</v>
      </c>
      <c r="D23" s="127" t="s">
        <v>226</v>
      </c>
      <c r="E23" s="133" t="s">
        <v>171</v>
      </c>
      <c r="F23" s="133" t="s">
        <v>171</v>
      </c>
      <c r="G23" s="133">
        <v>10</v>
      </c>
      <c r="H23" s="133" t="s">
        <v>171</v>
      </c>
      <c r="I23" s="133" t="s">
        <v>171</v>
      </c>
      <c r="J23" s="133" t="s">
        <v>171</v>
      </c>
      <c r="K23" s="133" t="s">
        <v>171</v>
      </c>
      <c r="L23" s="133"/>
      <c r="M23" s="134" t="s">
        <v>789</v>
      </c>
    </row>
    <row r="24" spans="1:13" ht="42" x14ac:dyDescent="0.3">
      <c r="A24" s="57"/>
      <c r="B24" s="98" t="s">
        <v>790</v>
      </c>
      <c r="C24" s="10" t="s">
        <v>791</v>
      </c>
      <c r="D24" s="127" t="s">
        <v>504</v>
      </c>
      <c r="E24" s="133" t="s">
        <v>171</v>
      </c>
      <c r="F24" s="133" t="s">
        <v>171</v>
      </c>
      <c r="G24" s="133" t="s">
        <v>171</v>
      </c>
      <c r="H24" s="133">
        <v>865</v>
      </c>
      <c r="I24" s="133">
        <v>838</v>
      </c>
      <c r="J24" s="133"/>
      <c r="K24" s="133"/>
      <c r="L24" s="133"/>
      <c r="M24" s="134" t="s">
        <v>857</v>
      </c>
    </row>
    <row r="25" spans="1:13" ht="40.5" x14ac:dyDescent="0.3">
      <c r="A25" s="57"/>
      <c r="B25" s="85" t="s">
        <v>793</v>
      </c>
      <c r="C25" s="10" t="s">
        <v>794</v>
      </c>
      <c r="D25" s="127" t="s">
        <v>177</v>
      </c>
      <c r="E25" s="133" t="s">
        <v>171</v>
      </c>
      <c r="F25" s="133" t="s">
        <v>171</v>
      </c>
      <c r="G25" s="133" t="s">
        <v>171</v>
      </c>
      <c r="H25" s="133" t="s">
        <v>171</v>
      </c>
      <c r="I25" s="133" t="s">
        <v>171</v>
      </c>
      <c r="J25" s="133" t="s">
        <v>171</v>
      </c>
      <c r="K25" s="133" t="s">
        <v>171</v>
      </c>
      <c r="L25" s="133"/>
      <c r="M25" s="134" t="s">
        <v>792</v>
      </c>
    </row>
    <row r="26" spans="1:13" ht="60.75" x14ac:dyDescent="0.3">
      <c r="A26" s="57"/>
      <c r="B26" s="85" t="s">
        <v>799</v>
      </c>
      <c r="C26" s="10" t="s">
        <v>800</v>
      </c>
      <c r="D26" s="127" t="s">
        <v>801</v>
      </c>
      <c r="E26" s="133" t="s">
        <v>171</v>
      </c>
      <c r="F26" s="133" t="s">
        <v>171</v>
      </c>
      <c r="G26" s="133" t="s">
        <v>171</v>
      </c>
      <c r="H26" s="133" t="s">
        <v>171</v>
      </c>
      <c r="I26" s="133" t="s">
        <v>171</v>
      </c>
      <c r="J26" s="133" t="s">
        <v>171</v>
      </c>
      <c r="K26" s="133" t="s">
        <v>171</v>
      </c>
      <c r="L26" s="133"/>
      <c r="M26" s="134"/>
    </row>
  </sheetData>
  <hyperlinks>
    <hyperlink ref="M4" r:id="rId1" tooltip="https://phitsanulok.gdcatalog.go.th/dataset/cbd27f9a-281e-4bd8-86ef-38e716bff5d2/resource/f2aca17b-1f7b-4383-b1dc-6b1d02eb2658/download/-home-stay-.xlsx" xr:uid="{00000000-0004-0000-1D00-000000000000}"/>
    <hyperlink ref="M15" r:id="rId2" xr:uid="{00000000-0004-0000-1D00-000001000000}"/>
    <hyperlink ref="M14" r:id="rId3" xr:uid="{00000000-0004-0000-1D00-000002000000}"/>
    <hyperlink ref="M25" r:id="rId4" xr:uid="{00000000-0004-0000-1D00-000003000000}"/>
    <hyperlink ref="M23" r:id="rId5" xr:uid="{00000000-0004-0000-1D00-000004000000}"/>
    <hyperlink ref="M24" r:id="rId6" tooltip="https://phitsanulok.gdcatalog.go.th/dataset/2d5599bd-4b20-4d4d-89f5-f91724c91208/resource/a00dc5aa-86aa-49fd-8b9d-bc864b640c1a/download/.csv" xr:uid="{00000000-0004-0000-1D00-000005000000}"/>
  </hyperlinks>
  <pageMargins left="0.25" right="0.25" top="0.75" bottom="0.75" header="0.3" footer="0.3"/>
  <pageSetup paperSize="9" orientation="landscape" r:id="rId7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4"/>
  <sheetViews>
    <sheetView workbookViewId="0">
      <selection activeCell="E6" sqref="E6:K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870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252" x14ac:dyDescent="0.35">
      <c r="A7" s="57"/>
      <c r="B7" s="125" t="s">
        <v>303</v>
      </c>
      <c r="C7" s="10" t="s">
        <v>304</v>
      </c>
      <c r="D7" s="122" t="s">
        <v>291</v>
      </c>
      <c r="E7" s="13" t="s">
        <v>171</v>
      </c>
      <c r="F7" s="13" t="s">
        <v>171</v>
      </c>
      <c r="G7" s="14">
        <v>3</v>
      </c>
      <c r="H7" s="14">
        <v>3</v>
      </c>
      <c r="I7" s="14"/>
      <c r="J7" s="13" t="s">
        <v>171</v>
      </c>
      <c r="K7" s="13" t="s">
        <v>171</v>
      </c>
      <c r="L7" s="124"/>
      <c r="M7" s="10" t="s">
        <v>305</v>
      </c>
    </row>
    <row r="9" spans="1:13" ht="21" x14ac:dyDescent="0.35">
      <c r="A9" s="54" t="s">
        <v>889</v>
      </c>
    </row>
    <row r="10" spans="1:13" ht="21" x14ac:dyDescent="0.3">
      <c r="A10" s="64" t="s">
        <v>864</v>
      </c>
      <c r="B10" s="64" t="s">
        <v>865</v>
      </c>
      <c r="C10" s="64" t="s">
        <v>866</v>
      </c>
      <c r="D10" s="64" t="s">
        <v>91</v>
      </c>
      <c r="E10" s="49">
        <v>2560</v>
      </c>
      <c r="F10" s="49">
        <v>2561</v>
      </c>
      <c r="G10" s="49">
        <v>2562</v>
      </c>
      <c r="H10" s="49">
        <v>2563</v>
      </c>
      <c r="I10" s="49">
        <v>2564</v>
      </c>
      <c r="J10" s="49">
        <v>2565</v>
      </c>
      <c r="K10" s="49">
        <v>2566</v>
      </c>
      <c r="L10" s="64" t="s">
        <v>0</v>
      </c>
      <c r="M10" s="64" t="s">
        <v>30</v>
      </c>
    </row>
    <row r="11" spans="1:13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1" x14ac:dyDescent="0.35">
      <c r="A12" s="54" t="s">
        <v>881</v>
      </c>
    </row>
    <row r="13" spans="1:13" ht="21" x14ac:dyDescent="0.3">
      <c r="A13" s="64" t="s">
        <v>864</v>
      </c>
      <c r="B13" s="64" t="s">
        <v>865</v>
      </c>
      <c r="C13" s="64" t="s">
        <v>866</v>
      </c>
      <c r="D13" s="64" t="s">
        <v>91</v>
      </c>
      <c r="E13" s="49">
        <v>2560</v>
      </c>
      <c r="F13" s="49">
        <v>2561</v>
      </c>
      <c r="G13" s="49">
        <v>2562</v>
      </c>
      <c r="H13" s="49">
        <v>2563</v>
      </c>
      <c r="I13" s="49">
        <v>2564</v>
      </c>
      <c r="J13" s="49">
        <v>2565</v>
      </c>
      <c r="K13" s="49">
        <v>2566</v>
      </c>
      <c r="L13" s="64" t="s">
        <v>0</v>
      </c>
      <c r="M13" s="64" t="s">
        <v>30</v>
      </c>
    </row>
    <row r="15" spans="1:13" x14ac:dyDescent="0.3">
      <c r="A15" s="54" t="s">
        <v>876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7" spans="2:13" ht="60.75" x14ac:dyDescent="0.3">
      <c r="B17" s="93" t="s">
        <v>659</v>
      </c>
      <c r="C17" s="89" t="s">
        <v>660</v>
      </c>
      <c r="D17" s="90" t="s">
        <v>352</v>
      </c>
      <c r="E17" s="61"/>
      <c r="F17" s="61"/>
      <c r="G17" s="61"/>
      <c r="H17" s="61"/>
      <c r="I17" s="61"/>
      <c r="J17" s="61"/>
      <c r="K17" s="61"/>
      <c r="L17" s="61"/>
      <c r="M17" s="91"/>
    </row>
    <row r="18" spans="2:13" ht="21" x14ac:dyDescent="0.3">
      <c r="B18" s="93" t="s">
        <v>661</v>
      </c>
      <c r="C18" s="89" t="s">
        <v>662</v>
      </c>
      <c r="D18" s="90" t="s">
        <v>168</v>
      </c>
      <c r="E18" s="61"/>
      <c r="F18" s="61"/>
      <c r="G18" s="61"/>
      <c r="H18" s="61"/>
      <c r="I18" s="61"/>
      <c r="J18" s="61"/>
      <c r="K18" s="61"/>
      <c r="L18" s="61"/>
      <c r="M18" s="91"/>
    </row>
    <row r="19" spans="2:13" ht="60.75" x14ac:dyDescent="0.3">
      <c r="B19" s="93" t="s">
        <v>663</v>
      </c>
      <c r="C19" s="89" t="s">
        <v>662</v>
      </c>
      <c r="D19" s="90" t="s">
        <v>195</v>
      </c>
      <c r="E19" s="61"/>
      <c r="F19" s="61"/>
      <c r="G19" s="61"/>
      <c r="H19" s="61"/>
      <c r="I19" s="61"/>
      <c r="J19" s="61"/>
      <c r="K19" s="61"/>
      <c r="L19" s="61"/>
      <c r="M19" s="91"/>
    </row>
    <row r="20" spans="2:13" ht="21" x14ac:dyDescent="0.3">
      <c r="B20" s="93" t="s">
        <v>664</v>
      </c>
      <c r="C20" s="89" t="s">
        <v>662</v>
      </c>
      <c r="D20" s="90" t="s">
        <v>195</v>
      </c>
      <c r="E20" s="61"/>
      <c r="F20" s="61"/>
      <c r="G20" s="61"/>
      <c r="H20" s="61"/>
      <c r="I20" s="61"/>
      <c r="J20" s="61"/>
      <c r="K20" s="61"/>
      <c r="L20" s="61"/>
      <c r="M20" s="91"/>
    </row>
    <row r="21" spans="2:13" ht="21" x14ac:dyDescent="0.3">
      <c r="B21" s="93" t="s">
        <v>665</v>
      </c>
      <c r="C21" s="89" t="s">
        <v>662</v>
      </c>
      <c r="D21" s="90" t="s">
        <v>195</v>
      </c>
      <c r="E21" s="61"/>
      <c r="F21" s="61"/>
      <c r="G21" s="61"/>
      <c r="H21" s="61"/>
      <c r="I21" s="61"/>
      <c r="J21" s="61"/>
      <c r="K21" s="61"/>
      <c r="L21" s="61"/>
      <c r="M21" s="91"/>
    </row>
    <row r="22" spans="2:13" ht="40.5" x14ac:dyDescent="0.3">
      <c r="B22" s="93" t="s">
        <v>666</v>
      </c>
      <c r="C22" s="89" t="s">
        <v>662</v>
      </c>
      <c r="D22" s="90" t="s">
        <v>195</v>
      </c>
      <c r="E22" s="61"/>
      <c r="F22" s="61"/>
      <c r="G22" s="61"/>
      <c r="H22" s="61"/>
      <c r="I22" s="61"/>
      <c r="J22" s="61"/>
      <c r="K22" s="61"/>
      <c r="L22" s="61"/>
      <c r="M22" s="91"/>
    </row>
    <row r="23" spans="2:13" ht="21" x14ac:dyDescent="0.3">
      <c r="B23" s="93" t="s">
        <v>672</v>
      </c>
      <c r="C23" s="89" t="s">
        <v>673</v>
      </c>
      <c r="D23" s="90" t="s">
        <v>195</v>
      </c>
      <c r="E23" s="61"/>
      <c r="F23" s="61"/>
      <c r="G23" s="61"/>
      <c r="H23" s="61"/>
      <c r="I23" s="61"/>
      <c r="J23" s="61"/>
      <c r="K23" s="61"/>
      <c r="L23" s="61"/>
      <c r="M23" s="91"/>
    </row>
    <row r="24" spans="2:13" ht="60.75" x14ac:dyDescent="0.3">
      <c r="B24" s="93" t="s">
        <v>674</v>
      </c>
      <c r="C24" s="89" t="s">
        <v>675</v>
      </c>
      <c r="D24" s="90" t="s">
        <v>195</v>
      </c>
      <c r="E24" s="61"/>
      <c r="F24" s="61"/>
      <c r="G24" s="61"/>
      <c r="H24" s="61"/>
      <c r="I24" s="61"/>
      <c r="J24" s="61"/>
      <c r="K24" s="61"/>
      <c r="L24" s="61"/>
      <c r="M24" s="91"/>
    </row>
    <row r="25" spans="2:13" ht="81" x14ac:dyDescent="0.3">
      <c r="B25" s="93" t="s">
        <v>676</v>
      </c>
      <c r="C25" s="89" t="s">
        <v>677</v>
      </c>
      <c r="D25" s="90" t="s">
        <v>195</v>
      </c>
      <c r="E25" s="61"/>
      <c r="F25" s="61"/>
      <c r="G25" s="61"/>
      <c r="H25" s="61"/>
      <c r="I25" s="61"/>
      <c r="J25" s="61"/>
      <c r="K25" s="61"/>
      <c r="L25" s="61"/>
      <c r="M25" s="91"/>
    </row>
    <row r="26" spans="2:13" ht="42" x14ac:dyDescent="0.35">
      <c r="B26" s="88" t="s">
        <v>678</v>
      </c>
      <c r="C26" s="89" t="s">
        <v>679</v>
      </c>
      <c r="D26" s="90" t="s">
        <v>195</v>
      </c>
      <c r="E26" s="35" t="s">
        <v>171</v>
      </c>
      <c r="F26" s="22">
        <v>10</v>
      </c>
      <c r="G26" s="22">
        <v>10</v>
      </c>
      <c r="H26" s="22">
        <v>10</v>
      </c>
      <c r="I26" s="35" t="s">
        <v>171</v>
      </c>
      <c r="J26" s="35" t="s">
        <v>171</v>
      </c>
      <c r="K26" s="35" t="s">
        <v>171</v>
      </c>
      <c r="L26" s="22"/>
      <c r="M26" s="92" t="s">
        <v>680</v>
      </c>
    </row>
    <row r="27" spans="2:13" ht="42" x14ac:dyDescent="0.35">
      <c r="B27" s="88" t="s">
        <v>683</v>
      </c>
      <c r="C27" s="89" t="s">
        <v>684</v>
      </c>
      <c r="D27" s="90" t="s">
        <v>352</v>
      </c>
      <c r="E27" s="35" t="s">
        <v>171</v>
      </c>
      <c r="F27" s="35" t="s">
        <v>171</v>
      </c>
      <c r="G27" s="35" t="s">
        <v>171</v>
      </c>
      <c r="H27" s="35" t="s">
        <v>171</v>
      </c>
      <c r="I27" s="36">
        <v>1000</v>
      </c>
      <c r="J27" s="35" t="s">
        <v>171</v>
      </c>
      <c r="K27" s="35" t="s">
        <v>171</v>
      </c>
      <c r="L27" s="22"/>
      <c r="M27" s="92" t="s">
        <v>829</v>
      </c>
    </row>
    <row r="28" spans="2:13" ht="42" x14ac:dyDescent="0.35">
      <c r="B28" s="88" t="s">
        <v>685</v>
      </c>
      <c r="C28" s="89" t="s">
        <v>686</v>
      </c>
      <c r="D28" s="90" t="s">
        <v>830</v>
      </c>
      <c r="E28" s="35" t="s">
        <v>171</v>
      </c>
      <c r="F28" s="35" t="s">
        <v>171</v>
      </c>
      <c r="G28" s="35" t="s">
        <v>171</v>
      </c>
      <c r="H28" s="35" t="s">
        <v>171</v>
      </c>
      <c r="I28" s="22">
        <v>0</v>
      </c>
      <c r="J28" s="35" t="s">
        <v>171</v>
      </c>
      <c r="K28" s="35" t="s">
        <v>171</v>
      </c>
      <c r="L28" s="22"/>
      <c r="M28" s="92" t="s">
        <v>829</v>
      </c>
    </row>
    <row r="29" spans="2:13" ht="42" x14ac:dyDescent="0.35">
      <c r="B29" s="88" t="s">
        <v>687</v>
      </c>
      <c r="C29" s="89" t="s">
        <v>688</v>
      </c>
      <c r="D29" s="90" t="s">
        <v>504</v>
      </c>
      <c r="E29" s="35" t="s">
        <v>171</v>
      </c>
      <c r="F29" s="35" t="s">
        <v>171</v>
      </c>
      <c r="G29" s="35" t="s">
        <v>171</v>
      </c>
      <c r="H29" s="35" t="s">
        <v>171</v>
      </c>
      <c r="I29" s="22">
        <v>7</v>
      </c>
      <c r="J29" s="35" t="s">
        <v>171</v>
      </c>
      <c r="K29" s="35" t="s">
        <v>171</v>
      </c>
      <c r="L29" s="22"/>
      <c r="M29" s="92" t="s">
        <v>829</v>
      </c>
    </row>
    <row r="30" spans="2:13" ht="81" x14ac:dyDescent="0.3">
      <c r="B30" s="93" t="s">
        <v>692</v>
      </c>
      <c r="C30" s="89" t="s">
        <v>693</v>
      </c>
      <c r="D30" s="90" t="s">
        <v>195</v>
      </c>
      <c r="E30" s="61"/>
      <c r="F30" s="61"/>
      <c r="G30" s="61"/>
      <c r="H30" s="61"/>
      <c r="I30" s="61"/>
      <c r="J30" s="61"/>
      <c r="K30" s="61"/>
      <c r="L30" s="61"/>
      <c r="M30" s="91"/>
    </row>
    <row r="31" spans="2:13" ht="40.5" x14ac:dyDescent="0.3">
      <c r="B31" s="93" t="s">
        <v>700</v>
      </c>
      <c r="C31" s="89" t="s">
        <v>701</v>
      </c>
      <c r="D31" s="61"/>
      <c r="E31" s="61"/>
      <c r="F31" s="61"/>
      <c r="G31" s="61"/>
      <c r="H31" s="61"/>
      <c r="I31" s="61"/>
      <c r="J31" s="61"/>
      <c r="K31" s="61"/>
      <c r="L31" s="61"/>
      <c r="M31" s="91"/>
    </row>
    <row r="32" spans="2:13" ht="40.5" x14ac:dyDescent="0.3">
      <c r="B32" s="93" t="s">
        <v>704</v>
      </c>
      <c r="C32" s="89" t="s">
        <v>705</v>
      </c>
      <c r="D32" s="61"/>
      <c r="E32" s="61"/>
      <c r="F32" s="61"/>
      <c r="G32" s="61"/>
      <c r="H32" s="61"/>
      <c r="I32" s="61"/>
      <c r="J32" s="61"/>
      <c r="K32" s="61"/>
      <c r="L32" s="61"/>
      <c r="M32" s="91"/>
    </row>
    <row r="33" spans="2:13" ht="40.5" x14ac:dyDescent="0.35">
      <c r="B33" s="93" t="s">
        <v>706</v>
      </c>
      <c r="C33" s="89" t="s">
        <v>707</v>
      </c>
      <c r="D33" s="90" t="s">
        <v>312</v>
      </c>
      <c r="E33" s="22"/>
      <c r="F33" s="22"/>
      <c r="G33" s="22"/>
      <c r="H33" s="22"/>
      <c r="I33" s="22"/>
      <c r="J33" s="22"/>
      <c r="K33" s="22"/>
      <c r="L33" s="22"/>
      <c r="M33" s="92" t="s">
        <v>708</v>
      </c>
    </row>
    <row r="34" spans="2:13" ht="42" x14ac:dyDescent="0.35">
      <c r="B34" s="88" t="s">
        <v>718</v>
      </c>
      <c r="C34" s="89" t="s">
        <v>719</v>
      </c>
      <c r="D34" s="90" t="s">
        <v>226</v>
      </c>
      <c r="E34" s="35" t="s">
        <v>171</v>
      </c>
      <c r="F34" s="35" t="s">
        <v>171</v>
      </c>
      <c r="G34" s="35" t="s">
        <v>171</v>
      </c>
      <c r="H34" s="17">
        <v>52</v>
      </c>
      <c r="I34" s="17">
        <v>52</v>
      </c>
      <c r="J34" s="17">
        <v>60</v>
      </c>
      <c r="K34" s="35" t="s">
        <v>171</v>
      </c>
      <c r="L34" s="22"/>
      <c r="M34" s="92" t="s">
        <v>831</v>
      </c>
    </row>
    <row r="35" spans="2:13" ht="40.5" x14ac:dyDescent="0.35">
      <c r="B35" s="93" t="s">
        <v>737</v>
      </c>
      <c r="C35" s="89" t="s">
        <v>738</v>
      </c>
      <c r="D35" s="90" t="s">
        <v>218</v>
      </c>
      <c r="E35" s="22"/>
      <c r="F35" s="22"/>
      <c r="G35" s="22"/>
      <c r="H35" s="22"/>
      <c r="I35" s="22"/>
      <c r="J35" s="22"/>
      <c r="K35" s="22"/>
      <c r="L35" s="22"/>
      <c r="M35" s="92"/>
    </row>
    <row r="36" spans="2:13" ht="42" x14ac:dyDescent="0.35">
      <c r="B36" s="88" t="s">
        <v>742</v>
      </c>
      <c r="C36" s="89" t="s">
        <v>743</v>
      </c>
      <c r="D36" s="90" t="s">
        <v>218</v>
      </c>
      <c r="E36" s="22">
        <v>1</v>
      </c>
      <c r="F36" s="22">
        <v>0</v>
      </c>
      <c r="G36" s="22">
        <v>1</v>
      </c>
      <c r="H36" s="35" t="s">
        <v>171</v>
      </c>
      <c r="I36" s="35" t="s">
        <v>171</v>
      </c>
      <c r="J36" s="35" t="s">
        <v>171</v>
      </c>
      <c r="K36" s="35" t="s">
        <v>171</v>
      </c>
      <c r="L36" s="22"/>
      <c r="M36" s="92" t="s">
        <v>835</v>
      </c>
    </row>
    <row r="37" spans="2:13" ht="42" x14ac:dyDescent="0.35">
      <c r="B37" s="88" t="s">
        <v>744</v>
      </c>
      <c r="C37" s="89" t="s">
        <v>745</v>
      </c>
      <c r="D37" s="90" t="s">
        <v>422</v>
      </c>
      <c r="E37" s="35" t="s">
        <v>171</v>
      </c>
      <c r="F37" s="35" t="s">
        <v>171</v>
      </c>
      <c r="G37" s="35" t="s">
        <v>171</v>
      </c>
      <c r="H37" s="35" t="s">
        <v>171</v>
      </c>
      <c r="I37" s="35" t="s">
        <v>171</v>
      </c>
      <c r="J37" s="35" t="s">
        <v>171</v>
      </c>
      <c r="K37" s="22">
        <v>100</v>
      </c>
      <c r="L37" s="22"/>
      <c r="M37" s="92" t="s">
        <v>836</v>
      </c>
    </row>
    <row r="38" spans="2:13" ht="63" x14ac:dyDescent="0.35">
      <c r="B38" s="88" t="s">
        <v>746</v>
      </c>
      <c r="C38" s="89" t="s">
        <v>747</v>
      </c>
      <c r="D38" s="90" t="s">
        <v>301</v>
      </c>
      <c r="E38" s="35" t="s">
        <v>171</v>
      </c>
      <c r="F38" s="35" t="s">
        <v>171</v>
      </c>
      <c r="G38" s="35" t="s">
        <v>171</v>
      </c>
      <c r="H38" s="22">
        <v>48</v>
      </c>
      <c r="I38" s="22">
        <v>55</v>
      </c>
      <c r="J38" s="22">
        <v>34</v>
      </c>
      <c r="K38" s="35" t="s">
        <v>171</v>
      </c>
      <c r="L38" s="22"/>
      <c r="M38" s="92" t="s">
        <v>748</v>
      </c>
    </row>
    <row r="39" spans="2:13" ht="21" x14ac:dyDescent="0.35">
      <c r="B39" s="88" t="s">
        <v>755</v>
      </c>
      <c r="C39" s="89" t="s">
        <v>756</v>
      </c>
      <c r="D39" s="90" t="s">
        <v>295</v>
      </c>
      <c r="E39" s="22">
        <v>0.33</v>
      </c>
      <c r="F39" s="22">
        <v>0.33</v>
      </c>
      <c r="G39" s="22">
        <v>0.32</v>
      </c>
      <c r="H39" s="22">
        <v>0.3</v>
      </c>
      <c r="I39" s="22">
        <v>0.3</v>
      </c>
      <c r="J39" s="35" t="s">
        <v>171</v>
      </c>
      <c r="K39" s="35" t="s">
        <v>171</v>
      </c>
      <c r="L39" s="22"/>
      <c r="M39" s="92" t="s">
        <v>895</v>
      </c>
    </row>
    <row r="40" spans="2:13" ht="21" x14ac:dyDescent="0.35">
      <c r="B40" s="93" t="s">
        <v>760</v>
      </c>
      <c r="C40" s="89" t="s">
        <v>761</v>
      </c>
      <c r="D40" s="90" t="s">
        <v>295</v>
      </c>
      <c r="E40" s="22"/>
      <c r="F40" s="22"/>
      <c r="G40" s="22"/>
      <c r="H40" s="22"/>
      <c r="I40" s="22"/>
      <c r="J40" s="22"/>
      <c r="K40" s="22"/>
      <c r="L40" s="22"/>
      <c r="M40" s="92"/>
    </row>
    <row r="41" spans="2:13" ht="60.75" x14ac:dyDescent="0.35">
      <c r="B41" s="145" t="s">
        <v>765</v>
      </c>
      <c r="C41" s="89" t="s">
        <v>766</v>
      </c>
      <c r="D41" s="90" t="s">
        <v>218</v>
      </c>
      <c r="E41" s="35" t="s">
        <v>171</v>
      </c>
      <c r="F41" s="35" t="s">
        <v>171</v>
      </c>
      <c r="G41" s="35" t="s">
        <v>171</v>
      </c>
      <c r="H41" s="22">
        <v>52</v>
      </c>
      <c r="I41" s="22">
        <v>52</v>
      </c>
      <c r="J41" s="22">
        <v>60</v>
      </c>
      <c r="K41" s="35" t="s">
        <v>171</v>
      </c>
      <c r="L41" s="22"/>
      <c r="M41" s="146" t="s">
        <v>831</v>
      </c>
    </row>
    <row r="42" spans="2:13" ht="42" x14ac:dyDescent="0.35">
      <c r="B42" s="88" t="s">
        <v>767</v>
      </c>
      <c r="C42" s="89" t="s">
        <v>768</v>
      </c>
      <c r="D42" s="90" t="s">
        <v>769</v>
      </c>
      <c r="E42" s="35" t="s">
        <v>171</v>
      </c>
      <c r="F42" s="35" t="s">
        <v>171</v>
      </c>
      <c r="G42" s="35" t="s">
        <v>171</v>
      </c>
      <c r="H42" s="22">
        <v>52</v>
      </c>
      <c r="I42" s="22">
        <v>52</v>
      </c>
      <c r="J42" s="22">
        <v>60</v>
      </c>
      <c r="K42" s="35" t="s">
        <v>171</v>
      </c>
      <c r="L42" s="22"/>
      <c r="M42" s="92" t="s">
        <v>831</v>
      </c>
    </row>
    <row r="43" spans="2:13" ht="40.5" x14ac:dyDescent="0.35">
      <c r="B43" s="93" t="s">
        <v>770</v>
      </c>
      <c r="C43" s="89" t="s">
        <v>771</v>
      </c>
      <c r="D43" s="90" t="s">
        <v>226</v>
      </c>
      <c r="E43" s="35"/>
      <c r="F43" s="35"/>
      <c r="G43" s="35"/>
      <c r="H43" s="22"/>
      <c r="I43" s="22"/>
      <c r="J43" s="22"/>
      <c r="K43" s="35"/>
      <c r="L43" s="22"/>
      <c r="M43" s="92"/>
    </row>
    <row r="44" spans="2:13" ht="60.75" x14ac:dyDescent="0.35">
      <c r="B44" s="93" t="s">
        <v>772</v>
      </c>
      <c r="C44" s="89" t="s">
        <v>773</v>
      </c>
      <c r="D44" s="90" t="s">
        <v>222</v>
      </c>
      <c r="E44" s="22"/>
      <c r="F44" s="22"/>
      <c r="G44" s="22"/>
      <c r="H44" s="22"/>
      <c r="I44" s="22"/>
      <c r="J44" s="22"/>
      <c r="K44" s="22"/>
      <c r="L44" s="22"/>
      <c r="M44" s="92"/>
    </row>
  </sheetData>
  <hyperlinks>
    <hyperlink ref="M7" r:id="rId1" xr:uid="{00000000-0004-0000-1E00-000000000000}"/>
    <hyperlink ref="M26" r:id="rId2" tooltip="https://phitsanulok.gdcatalog.go.th/dataset/9197858e-6697-47d0-8a62-2d1c942cd44f/resource/e73f8cbe-17a0-4955-858c-969fc918d9d6/download/.xlsx" xr:uid="{00000000-0004-0000-1E00-000001000000}"/>
    <hyperlink ref="M27" r:id="rId3" tooltip="https://phitsanulok.gdcatalog.go.th/dataset/da5ad3c4-550b-49a7-be0a-6a8e38f414ca/resource/bad0236a-d547-4e99-b454-a8efcf4fcc37/download/-.xlsx" xr:uid="{00000000-0004-0000-1E00-000002000000}"/>
    <hyperlink ref="M28" r:id="rId4" tooltip="https://phitsanulok.gdcatalog.go.th/dataset/da5ad3c4-550b-49a7-be0a-6a8e38f414ca/resource/bad0236a-d547-4e99-b454-a8efcf4fcc37/download/-.xlsx" xr:uid="{00000000-0004-0000-1E00-000003000000}"/>
    <hyperlink ref="M29" r:id="rId5" tooltip="https://phitsanulok.gdcatalog.go.th/dataset/da5ad3c4-550b-49a7-be0a-6a8e38f414ca/resource/bad0236a-d547-4e99-b454-a8efcf4fcc37/download/-.xlsx" xr:uid="{00000000-0004-0000-1E00-000004000000}"/>
    <hyperlink ref="M33" r:id="rId6" xr:uid="{00000000-0004-0000-1E00-000005000000}"/>
    <hyperlink ref="M34" r:id="rId7" tooltip="https://phitsanulok.gdcatalog.go.th/dataset/24f6c4b5-eb81-4e1e-8372-dc7b44b2d234/resource/611125f0-b6c9-44ca-9ab1-9b433517ffc4/download/.xlsx" xr:uid="{00000000-0004-0000-1E00-000006000000}"/>
    <hyperlink ref="M38" r:id="rId8" tooltip="https://phitsanulok.gdcatalog.go.th/dataset/6b25d698-6cbc-4220-901e-535157f24e48/resource/b0334b4e-700b-4837-8a1e-b550c24b0bdc/download/pm2.5.xlsx" xr:uid="{00000000-0004-0000-1E00-000007000000}"/>
    <hyperlink ref="M36" r:id="rId9" tooltip="https://phitsanulok.gdcatalog.go.th/dataset/cee30e43-cc4f-4dd6-adb9-19f5c0c79dfd/resource/6fc9c71b-2862-4c11-a74e-2bd0175e380d/download/xlsx-25.xlsx" xr:uid="{00000000-0004-0000-1E00-000008000000}"/>
    <hyperlink ref="M37" r:id="rId10" tooltip="https://phitsanulok.gdcatalog.go.th/dataset/ec4e2734-82a8-48cb-8929-0920b30452ab/resource/8cf8fd9c-a3a9-44e3-b0e1-ed70068e9157/download/.xlsx" xr:uid="{00000000-0004-0000-1E00-000009000000}"/>
    <hyperlink ref="M39" r:id="rId11" display="https://thaimsw.pcd.go.th/report_province.php?year=2560&amp;province=52" xr:uid="{00000000-0004-0000-1E00-00000A000000}"/>
    <hyperlink ref="M42" r:id="rId12" tooltip="https://phitsanulok.gdcatalog.go.th/dataset/24f6c4b5-eb81-4e1e-8372-dc7b44b2d234/resource/611125f0-b6c9-44ca-9ab1-9b433517ffc4/download/.xlsx" xr:uid="{00000000-0004-0000-1E00-00000B000000}"/>
    <hyperlink ref="M41" r:id="rId13" tooltip="https://phitsanulok.gdcatalog.go.th/dataset/24f6c4b5-eb81-4e1e-8372-dc7b44b2d234/resource/611125f0-b6c9-44ca-9ab1-9b433517ffc4/download/.xlsx" xr:uid="{00000000-0004-0000-1E00-00000C000000}"/>
  </hyperlinks>
  <pageMargins left="0.25" right="0.25" top="0.75" bottom="0.75" header="0.3" footer="0.3"/>
  <pageSetup paperSize="9" orientation="landscape" r:id="rId1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6"/>
  <sheetViews>
    <sheetView workbookViewId="0">
      <selection activeCell="B7" sqref="B7:B3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8" width="13.875" style="54" bestFit="1" customWidth="1"/>
    <col min="9" max="9" width="12.5" style="54" bestFit="1" customWidth="1"/>
    <col min="10" max="10" width="15.5" style="54" bestFit="1" customWidth="1"/>
    <col min="11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176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21" x14ac:dyDescent="0.35">
      <c r="A7" s="57"/>
      <c r="B7" s="125" t="s">
        <v>174</v>
      </c>
      <c r="C7" s="10" t="s">
        <v>175</v>
      </c>
      <c r="D7" s="122" t="s">
        <v>177</v>
      </c>
      <c r="E7" s="36">
        <v>1209239</v>
      </c>
      <c r="F7" s="36">
        <v>1250119</v>
      </c>
      <c r="G7" s="36">
        <v>3126657</v>
      </c>
      <c r="H7" s="36">
        <v>1847344</v>
      </c>
      <c r="I7" s="6" t="s">
        <v>171</v>
      </c>
      <c r="J7" s="6" t="s">
        <v>171</v>
      </c>
      <c r="K7" s="6" t="s">
        <v>171</v>
      </c>
      <c r="L7" s="22"/>
      <c r="M7" s="48" t="s">
        <v>178</v>
      </c>
    </row>
    <row r="8" spans="1:13" ht="21" x14ac:dyDescent="0.35">
      <c r="A8" s="57"/>
      <c r="B8" s="125" t="s">
        <v>179</v>
      </c>
      <c r="C8" s="10" t="s">
        <v>180</v>
      </c>
      <c r="D8" s="122" t="s">
        <v>177</v>
      </c>
      <c r="E8" s="36">
        <v>53783</v>
      </c>
      <c r="F8" s="36">
        <v>55373</v>
      </c>
      <c r="G8" s="36">
        <v>219736</v>
      </c>
      <c r="H8" s="36">
        <v>46393</v>
      </c>
      <c r="I8" s="6" t="s">
        <v>171</v>
      </c>
      <c r="J8" s="6" t="s">
        <v>171</v>
      </c>
      <c r="K8" s="6" t="s">
        <v>171</v>
      </c>
      <c r="L8" s="16"/>
      <c r="M8" s="148" t="s">
        <v>178</v>
      </c>
    </row>
    <row r="9" spans="1:13" ht="42" x14ac:dyDescent="0.35">
      <c r="A9" s="57"/>
      <c r="B9" s="125" t="s">
        <v>181</v>
      </c>
      <c r="C9" s="10" t="s">
        <v>182</v>
      </c>
      <c r="D9" s="122" t="s">
        <v>177</v>
      </c>
      <c r="E9" s="36">
        <v>1803342</v>
      </c>
      <c r="F9" s="36">
        <v>1838692</v>
      </c>
      <c r="G9" s="36">
        <v>1858400</v>
      </c>
      <c r="H9" s="6" t="s">
        <v>171</v>
      </c>
      <c r="I9" s="6" t="s">
        <v>171</v>
      </c>
      <c r="J9" s="6" t="s">
        <v>171</v>
      </c>
      <c r="K9" s="6" t="s">
        <v>171</v>
      </c>
      <c r="L9" s="16"/>
      <c r="M9" s="48" t="s">
        <v>183</v>
      </c>
    </row>
    <row r="10" spans="1:13" ht="42" x14ac:dyDescent="0.35">
      <c r="A10" s="57"/>
      <c r="B10" s="125" t="s">
        <v>184</v>
      </c>
      <c r="C10" s="10" t="s">
        <v>185</v>
      </c>
      <c r="D10" s="122" t="s">
        <v>177</v>
      </c>
      <c r="E10" s="36">
        <v>158242</v>
      </c>
      <c r="F10" s="36">
        <v>160699</v>
      </c>
      <c r="G10" s="36">
        <v>162967</v>
      </c>
      <c r="H10" s="6" t="s">
        <v>171</v>
      </c>
      <c r="I10" s="6" t="s">
        <v>171</v>
      </c>
      <c r="J10" s="6" t="s">
        <v>171</v>
      </c>
      <c r="K10" s="6" t="s">
        <v>171</v>
      </c>
      <c r="L10" s="16"/>
      <c r="M10" s="48" t="s">
        <v>183</v>
      </c>
    </row>
    <row r="11" spans="1:13" ht="40.5" x14ac:dyDescent="0.35">
      <c r="A11" s="57"/>
      <c r="B11" s="125" t="s">
        <v>186</v>
      </c>
      <c r="C11" s="10" t="s">
        <v>187</v>
      </c>
      <c r="D11" s="122" t="s">
        <v>177</v>
      </c>
      <c r="E11" s="6" t="s">
        <v>171</v>
      </c>
      <c r="F11" s="6" t="s">
        <v>171</v>
      </c>
      <c r="G11" s="17">
        <v>3346393</v>
      </c>
      <c r="H11" s="17">
        <v>1893737</v>
      </c>
      <c r="I11" s="16">
        <v>1062221</v>
      </c>
      <c r="J11" s="6" t="s">
        <v>171</v>
      </c>
      <c r="K11" s="6" t="s">
        <v>171</v>
      </c>
      <c r="L11" s="16"/>
      <c r="M11" s="48" t="s">
        <v>178</v>
      </c>
    </row>
    <row r="12" spans="1:13" ht="42" x14ac:dyDescent="0.35">
      <c r="A12" s="57"/>
      <c r="B12" s="125" t="s">
        <v>188</v>
      </c>
      <c r="C12" s="10" t="s">
        <v>189</v>
      </c>
      <c r="D12" s="122" t="s">
        <v>177</v>
      </c>
      <c r="E12" s="6" t="s">
        <v>171</v>
      </c>
      <c r="F12" s="6" t="s">
        <v>171</v>
      </c>
      <c r="G12" s="149">
        <v>219736</v>
      </c>
      <c r="H12" s="149">
        <v>46393</v>
      </c>
      <c r="I12" s="149">
        <v>2221</v>
      </c>
      <c r="J12" s="6" t="s">
        <v>171</v>
      </c>
      <c r="K12" s="6" t="s">
        <v>171</v>
      </c>
      <c r="L12" s="22"/>
      <c r="M12" s="48" t="s">
        <v>190</v>
      </c>
    </row>
    <row r="13" spans="1:13" ht="42" x14ac:dyDescent="0.35">
      <c r="A13" s="57"/>
      <c r="B13" s="125" t="s">
        <v>191</v>
      </c>
      <c r="C13" s="10" t="s">
        <v>192</v>
      </c>
      <c r="D13" s="122" t="s">
        <v>177</v>
      </c>
      <c r="E13" s="6" t="s">
        <v>171</v>
      </c>
      <c r="F13" s="6" t="s">
        <v>171</v>
      </c>
      <c r="G13" s="16">
        <v>3346393</v>
      </c>
      <c r="H13" s="16">
        <v>1893737</v>
      </c>
      <c r="I13" s="16">
        <v>1062221</v>
      </c>
      <c r="J13" s="6" t="s">
        <v>171</v>
      </c>
      <c r="K13" s="6" t="s">
        <v>171</v>
      </c>
      <c r="L13" s="22"/>
      <c r="M13" s="48" t="s">
        <v>190</v>
      </c>
    </row>
    <row r="14" spans="1:13" ht="21" x14ac:dyDescent="0.35">
      <c r="A14" s="57"/>
      <c r="B14" s="125" t="s">
        <v>193</v>
      </c>
      <c r="C14" s="10" t="s">
        <v>194</v>
      </c>
      <c r="D14" s="122" t="s">
        <v>195</v>
      </c>
      <c r="E14" s="16">
        <v>19</v>
      </c>
      <c r="F14" s="16">
        <v>19</v>
      </c>
      <c r="G14" s="16">
        <v>19</v>
      </c>
      <c r="H14" s="16">
        <v>19</v>
      </c>
      <c r="I14" s="16">
        <v>19</v>
      </c>
      <c r="J14" s="16">
        <v>19</v>
      </c>
      <c r="K14" s="16">
        <v>19</v>
      </c>
      <c r="L14" s="16"/>
      <c r="M14" s="48" t="s">
        <v>196</v>
      </c>
    </row>
    <row r="15" spans="1:13" ht="21" x14ac:dyDescent="0.35">
      <c r="A15" s="57"/>
      <c r="B15" s="125" t="s">
        <v>197</v>
      </c>
      <c r="C15" s="10" t="s">
        <v>198</v>
      </c>
      <c r="D15" s="122" t="s">
        <v>195</v>
      </c>
      <c r="E15" s="16">
        <v>16</v>
      </c>
      <c r="F15" s="16">
        <v>16</v>
      </c>
      <c r="G15" s="16">
        <v>16</v>
      </c>
      <c r="H15" s="16">
        <v>16</v>
      </c>
      <c r="I15" s="16">
        <v>16</v>
      </c>
      <c r="J15" s="16">
        <v>16</v>
      </c>
      <c r="K15" s="16">
        <v>16</v>
      </c>
      <c r="L15" s="16"/>
      <c r="M15" s="48" t="s">
        <v>196</v>
      </c>
    </row>
    <row r="16" spans="1:13" ht="40.5" x14ac:dyDescent="0.35">
      <c r="A16" s="57"/>
      <c r="B16" s="125" t="s">
        <v>199</v>
      </c>
      <c r="C16" s="10" t="s">
        <v>200</v>
      </c>
      <c r="D16" s="122" t="s">
        <v>195</v>
      </c>
      <c r="E16" s="17">
        <v>61</v>
      </c>
      <c r="F16" s="17">
        <v>61</v>
      </c>
      <c r="G16" s="17">
        <v>61</v>
      </c>
      <c r="H16" s="17">
        <v>61</v>
      </c>
      <c r="I16" s="17">
        <v>61</v>
      </c>
      <c r="J16" s="17">
        <v>61</v>
      </c>
      <c r="K16" s="17">
        <v>61</v>
      </c>
      <c r="L16" s="16"/>
      <c r="M16" s="48" t="s">
        <v>201</v>
      </c>
    </row>
    <row r="17" spans="1:13" ht="147" x14ac:dyDescent="0.35">
      <c r="A17" s="57"/>
      <c r="B17" s="125" t="s">
        <v>202</v>
      </c>
      <c r="C17" s="10" t="s">
        <v>203</v>
      </c>
      <c r="D17" s="122" t="s">
        <v>195</v>
      </c>
      <c r="E17" s="6" t="s">
        <v>171</v>
      </c>
      <c r="F17" s="6" t="s">
        <v>171</v>
      </c>
      <c r="G17" s="16">
        <v>35149</v>
      </c>
      <c r="H17" s="16">
        <v>33237</v>
      </c>
      <c r="I17" s="16">
        <v>39427</v>
      </c>
      <c r="J17" s="6" t="s">
        <v>171</v>
      </c>
      <c r="K17" s="6" t="s">
        <v>171</v>
      </c>
      <c r="L17" s="16"/>
      <c r="M17" s="48" t="s">
        <v>204</v>
      </c>
    </row>
    <row r="18" spans="1:13" ht="42" x14ac:dyDescent="0.35">
      <c r="A18" s="57"/>
      <c r="B18" s="125" t="s">
        <v>228</v>
      </c>
      <c r="C18" s="10" t="s">
        <v>229</v>
      </c>
      <c r="D18" s="122" t="s">
        <v>195</v>
      </c>
      <c r="E18" s="6" t="s">
        <v>171</v>
      </c>
      <c r="F18" s="6" t="s">
        <v>171</v>
      </c>
      <c r="G18" s="6" t="s">
        <v>171</v>
      </c>
      <c r="H18" s="6" t="s">
        <v>171</v>
      </c>
      <c r="I18" s="6" t="s">
        <v>171</v>
      </c>
      <c r="J18" s="6">
        <v>1</v>
      </c>
      <c r="K18" s="17">
        <v>1</v>
      </c>
      <c r="L18" s="22"/>
      <c r="M18" s="48" t="s">
        <v>230</v>
      </c>
    </row>
    <row r="19" spans="1:13" ht="42" x14ac:dyDescent="0.35">
      <c r="A19" s="57"/>
      <c r="B19" s="125" t="s">
        <v>231</v>
      </c>
      <c r="C19" s="10" t="s">
        <v>232</v>
      </c>
      <c r="D19" s="122" t="s">
        <v>195</v>
      </c>
      <c r="E19" s="6" t="s">
        <v>171</v>
      </c>
      <c r="F19" s="6" t="s">
        <v>171</v>
      </c>
      <c r="G19" s="16">
        <v>12</v>
      </c>
      <c r="H19" s="16">
        <v>12</v>
      </c>
      <c r="I19" s="16">
        <v>12</v>
      </c>
      <c r="J19" s="6" t="s">
        <v>171</v>
      </c>
      <c r="K19" s="6" t="s">
        <v>171</v>
      </c>
      <c r="L19" s="16"/>
      <c r="M19" s="48" t="s">
        <v>233</v>
      </c>
    </row>
    <row r="20" spans="1:13" ht="42" x14ac:dyDescent="0.35">
      <c r="A20" s="57"/>
      <c r="B20" s="125" t="s">
        <v>237</v>
      </c>
      <c r="C20" s="10" t="s">
        <v>238</v>
      </c>
      <c r="D20" s="122" t="s">
        <v>195</v>
      </c>
      <c r="E20" s="6" t="s">
        <v>171</v>
      </c>
      <c r="F20" s="6" t="s">
        <v>171</v>
      </c>
      <c r="G20" s="6" t="s">
        <v>171</v>
      </c>
      <c r="H20" s="6" t="s">
        <v>171</v>
      </c>
      <c r="I20" s="6" t="s">
        <v>171</v>
      </c>
      <c r="J20" s="6">
        <v>13</v>
      </c>
      <c r="K20" s="6"/>
      <c r="L20" s="22"/>
      <c r="M20" s="48" t="s">
        <v>239</v>
      </c>
    </row>
    <row r="21" spans="1:13" ht="42" x14ac:dyDescent="0.35">
      <c r="A21" s="57"/>
      <c r="B21" s="125" t="s">
        <v>240</v>
      </c>
      <c r="C21" s="10" t="s">
        <v>241</v>
      </c>
      <c r="D21" s="122" t="s">
        <v>195</v>
      </c>
      <c r="E21" s="6" t="s">
        <v>171</v>
      </c>
      <c r="F21" s="6" t="s">
        <v>171</v>
      </c>
      <c r="G21" s="6" t="s">
        <v>171</v>
      </c>
      <c r="H21" s="6" t="s">
        <v>171</v>
      </c>
      <c r="I21" s="6" t="s">
        <v>171</v>
      </c>
      <c r="J21" s="6">
        <v>64</v>
      </c>
      <c r="K21" s="6">
        <v>65</v>
      </c>
      <c r="L21" s="22"/>
      <c r="M21" s="48" t="s">
        <v>242</v>
      </c>
    </row>
    <row r="22" spans="1:13" ht="42" x14ac:dyDescent="0.35">
      <c r="A22" s="57"/>
      <c r="B22" s="125" t="s">
        <v>249</v>
      </c>
      <c r="C22" s="10" t="s">
        <v>250</v>
      </c>
      <c r="D22" s="122" t="s">
        <v>195</v>
      </c>
      <c r="E22" s="6" t="s">
        <v>171</v>
      </c>
      <c r="F22" s="6" t="s">
        <v>171</v>
      </c>
      <c r="G22" s="6" t="s">
        <v>171</v>
      </c>
      <c r="H22" s="16">
        <v>328</v>
      </c>
      <c r="I22" s="16">
        <v>288</v>
      </c>
      <c r="J22" s="16">
        <v>169</v>
      </c>
      <c r="K22" s="6" t="s">
        <v>171</v>
      </c>
      <c r="L22" s="22"/>
      <c r="M22" s="48" t="s">
        <v>251</v>
      </c>
    </row>
    <row r="23" spans="1:13" ht="40.5" x14ac:dyDescent="0.35">
      <c r="A23" s="57"/>
      <c r="B23" s="125" t="s">
        <v>252</v>
      </c>
      <c r="C23" s="10" t="s">
        <v>253</v>
      </c>
      <c r="D23" s="122" t="s">
        <v>195</v>
      </c>
      <c r="E23" s="6" t="s">
        <v>171</v>
      </c>
      <c r="F23" s="6" t="s">
        <v>171</v>
      </c>
      <c r="G23" s="6" t="s">
        <v>171</v>
      </c>
      <c r="H23" s="22">
        <v>5</v>
      </c>
      <c r="I23" s="6" t="s">
        <v>171</v>
      </c>
      <c r="J23" s="6" t="s">
        <v>171</v>
      </c>
      <c r="K23" s="6" t="s">
        <v>171</v>
      </c>
      <c r="L23" s="22"/>
      <c r="M23" s="48"/>
    </row>
    <row r="24" spans="1:13" ht="42" x14ac:dyDescent="0.35">
      <c r="A24" s="57"/>
      <c r="B24" s="125" t="s">
        <v>254</v>
      </c>
      <c r="C24" s="10" t="s">
        <v>255</v>
      </c>
      <c r="D24" s="122" t="s">
        <v>195</v>
      </c>
      <c r="E24" s="6" t="s">
        <v>171</v>
      </c>
      <c r="F24" s="6" t="s">
        <v>171</v>
      </c>
      <c r="G24" s="6" t="s">
        <v>171</v>
      </c>
      <c r="H24" s="22">
        <v>328</v>
      </c>
      <c r="I24" s="22">
        <v>288</v>
      </c>
      <c r="J24" s="22">
        <v>169</v>
      </c>
      <c r="K24" s="6" t="s">
        <v>171</v>
      </c>
      <c r="L24" s="22"/>
      <c r="M24" s="48" t="s">
        <v>251</v>
      </c>
    </row>
    <row r="25" spans="1:13" ht="81" x14ac:dyDescent="0.35">
      <c r="A25" s="57"/>
      <c r="B25" s="125" t="s">
        <v>256</v>
      </c>
      <c r="C25" s="10" t="s">
        <v>257</v>
      </c>
      <c r="D25" s="122" t="s">
        <v>218</v>
      </c>
      <c r="E25" s="6" t="s">
        <v>171</v>
      </c>
      <c r="F25" s="6" t="s">
        <v>171</v>
      </c>
      <c r="G25" s="16">
        <v>0</v>
      </c>
      <c r="H25" s="16">
        <v>19</v>
      </c>
      <c r="I25" s="16">
        <v>19</v>
      </c>
      <c r="J25" s="6" t="s">
        <v>171</v>
      </c>
      <c r="K25" s="6" t="s">
        <v>171</v>
      </c>
      <c r="L25" s="22"/>
      <c r="M25" s="48" t="s">
        <v>258</v>
      </c>
    </row>
    <row r="26" spans="1:13" ht="81" x14ac:dyDescent="0.35">
      <c r="A26" s="57"/>
      <c r="B26" s="125" t="s">
        <v>259</v>
      </c>
      <c r="C26" s="10" t="s">
        <v>260</v>
      </c>
      <c r="D26" s="122" t="s">
        <v>195</v>
      </c>
      <c r="E26" s="6" t="s">
        <v>171</v>
      </c>
      <c r="F26" s="6" t="s">
        <v>171</v>
      </c>
      <c r="G26" s="6" t="s">
        <v>171</v>
      </c>
      <c r="H26" s="16">
        <v>19</v>
      </c>
      <c r="I26" s="16">
        <v>19</v>
      </c>
      <c r="J26" s="6" t="s">
        <v>171</v>
      </c>
      <c r="K26" s="6" t="s">
        <v>171</v>
      </c>
      <c r="L26" s="16"/>
      <c r="M26" s="48" t="s">
        <v>261</v>
      </c>
    </row>
    <row r="27" spans="1:13" ht="42" x14ac:dyDescent="0.35">
      <c r="A27" s="57"/>
      <c r="B27" s="125" t="s">
        <v>271</v>
      </c>
      <c r="C27" s="10" t="s">
        <v>272</v>
      </c>
      <c r="D27" s="122" t="s">
        <v>195</v>
      </c>
      <c r="E27" s="6" t="s">
        <v>171</v>
      </c>
      <c r="F27" s="6" t="s">
        <v>171</v>
      </c>
      <c r="G27" s="16">
        <v>26</v>
      </c>
      <c r="H27" s="16">
        <v>26</v>
      </c>
      <c r="I27" s="16">
        <v>26</v>
      </c>
      <c r="J27" s="6">
        <v>26</v>
      </c>
      <c r="K27" s="6">
        <v>26</v>
      </c>
      <c r="L27" s="16"/>
      <c r="M27" s="48" t="s">
        <v>273</v>
      </c>
    </row>
    <row r="28" spans="1:13" ht="60.75" x14ac:dyDescent="0.35">
      <c r="A28" s="57"/>
      <c r="B28" s="125" t="s">
        <v>274</v>
      </c>
      <c r="C28" s="10" t="s">
        <v>275</v>
      </c>
      <c r="D28" s="127" t="s">
        <v>195</v>
      </c>
      <c r="E28" s="6" t="s">
        <v>171</v>
      </c>
      <c r="F28" s="150">
        <v>22460</v>
      </c>
      <c r="G28" s="150">
        <v>28370</v>
      </c>
      <c r="H28" s="150">
        <v>33370</v>
      </c>
      <c r="I28" s="150">
        <v>24542</v>
      </c>
      <c r="J28" s="150">
        <v>345536</v>
      </c>
      <c r="K28" s="6" t="s">
        <v>171</v>
      </c>
      <c r="L28" s="150"/>
      <c r="M28" s="48"/>
    </row>
    <row r="29" spans="1:13" ht="42" x14ac:dyDescent="0.35">
      <c r="A29" s="57"/>
      <c r="B29" s="105" t="s">
        <v>306</v>
      </c>
      <c r="C29" s="10" t="s">
        <v>307</v>
      </c>
      <c r="D29" s="122" t="s">
        <v>288</v>
      </c>
      <c r="E29" s="6" t="s">
        <v>171</v>
      </c>
      <c r="F29" s="6" t="s">
        <v>171</v>
      </c>
      <c r="G29" s="16">
        <v>6</v>
      </c>
      <c r="H29" s="16">
        <v>6</v>
      </c>
      <c r="I29" s="16">
        <v>6</v>
      </c>
      <c r="J29" s="6" t="s">
        <v>171</v>
      </c>
      <c r="K29" s="6" t="s">
        <v>171</v>
      </c>
      <c r="L29" s="22"/>
      <c r="M29" s="48" t="s">
        <v>308</v>
      </c>
    </row>
    <row r="30" spans="1:13" ht="60.75" x14ac:dyDescent="0.35">
      <c r="A30" s="57"/>
      <c r="B30" s="105" t="s">
        <v>316</v>
      </c>
      <c r="C30" s="10" t="s">
        <v>317</v>
      </c>
      <c r="D30" s="122" t="s">
        <v>218</v>
      </c>
      <c r="E30" s="6" t="s">
        <v>171</v>
      </c>
      <c r="F30" s="6" t="s">
        <v>171</v>
      </c>
      <c r="G30" s="6" t="s">
        <v>171</v>
      </c>
      <c r="H30" s="6" t="s">
        <v>171</v>
      </c>
      <c r="I30" s="6" t="s">
        <v>171</v>
      </c>
      <c r="J30" s="6">
        <v>1</v>
      </c>
      <c r="K30" s="6" t="s">
        <v>171</v>
      </c>
      <c r="L30" s="22"/>
      <c r="M30" s="48" t="s">
        <v>318</v>
      </c>
    </row>
    <row r="31" spans="1:13" ht="42" x14ac:dyDescent="0.35">
      <c r="A31" s="57"/>
      <c r="B31" s="105" t="s">
        <v>319</v>
      </c>
      <c r="C31" s="10" t="s">
        <v>320</v>
      </c>
      <c r="D31" s="122" t="s">
        <v>321</v>
      </c>
      <c r="E31" s="6" t="s">
        <v>171</v>
      </c>
      <c r="F31" s="6" t="s">
        <v>171</v>
      </c>
      <c r="G31" s="16">
        <v>3500</v>
      </c>
      <c r="H31" s="6" t="s">
        <v>171</v>
      </c>
      <c r="I31" s="6" t="s">
        <v>171</v>
      </c>
      <c r="J31" s="16">
        <v>5000</v>
      </c>
      <c r="K31" s="6" t="s">
        <v>171</v>
      </c>
      <c r="L31" s="22"/>
      <c r="M31" s="48" t="s">
        <v>322</v>
      </c>
    </row>
    <row r="32" spans="1:13" ht="63" x14ac:dyDescent="0.35">
      <c r="A32" s="57"/>
      <c r="B32" s="105" t="s">
        <v>323</v>
      </c>
      <c r="C32" s="10" t="s">
        <v>324</v>
      </c>
      <c r="D32" s="122" t="s">
        <v>170</v>
      </c>
      <c r="E32" s="6" t="s">
        <v>171</v>
      </c>
      <c r="F32" s="6" t="s">
        <v>171</v>
      </c>
      <c r="G32" s="6" t="s">
        <v>171</v>
      </c>
      <c r="H32" s="6" t="s">
        <v>171</v>
      </c>
      <c r="I32" s="6" t="s">
        <v>171</v>
      </c>
      <c r="J32" s="149">
        <v>110782400</v>
      </c>
      <c r="K32" s="6" t="s">
        <v>171</v>
      </c>
      <c r="L32" s="22"/>
      <c r="M32" s="48" t="s">
        <v>325</v>
      </c>
    </row>
    <row r="33" spans="1:13" ht="40.5" x14ac:dyDescent="0.35">
      <c r="A33" s="57"/>
      <c r="B33" s="105" t="s">
        <v>326</v>
      </c>
      <c r="C33" s="10" t="s">
        <v>327</v>
      </c>
      <c r="D33" s="122" t="s">
        <v>170</v>
      </c>
      <c r="E33" s="6" t="s">
        <v>171</v>
      </c>
      <c r="F33" s="6" t="s">
        <v>171</v>
      </c>
      <c r="G33" s="16">
        <v>8555</v>
      </c>
      <c r="H33" s="16">
        <v>4594</v>
      </c>
      <c r="I33" s="16">
        <v>258</v>
      </c>
      <c r="J33" s="6" t="s">
        <v>171</v>
      </c>
      <c r="K33" s="6" t="s">
        <v>171</v>
      </c>
      <c r="L33" s="16"/>
      <c r="M33" s="48" t="s">
        <v>178</v>
      </c>
    </row>
    <row r="34" spans="1:13" ht="21" x14ac:dyDescent="0.35">
      <c r="A34" s="57"/>
      <c r="B34" s="105" t="s">
        <v>328</v>
      </c>
      <c r="C34" s="10" t="s">
        <v>329</v>
      </c>
      <c r="D34" s="122" t="s">
        <v>170</v>
      </c>
      <c r="E34" s="6" t="s">
        <v>171</v>
      </c>
      <c r="F34" s="6" t="s">
        <v>171</v>
      </c>
      <c r="G34" s="22">
        <v>1544.75</v>
      </c>
      <c r="H34" s="22">
        <v>1608.73</v>
      </c>
      <c r="I34" s="22">
        <v>1657.49</v>
      </c>
      <c r="J34" s="22">
        <v>1583.79</v>
      </c>
      <c r="K34" s="6" t="s">
        <v>171</v>
      </c>
      <c r="L34" s="22"/>
      <c r="M34" s="48"/>
    </row>
    <row r="35" spans="1:13" ht="40.5" x14ac:dyDescent="0.35">
      <c r="A35" s="57"/>
      <c r="B35" s="105" t="s">
        <v>330</v>
      </c>
      <c r="C35" s="10" t="s">
        <v>331</v>
      </c>
      <c r="D35" s="122" t="s">
        <v>332</v>
      </c>
      <c r="E35" s="6" t="s">
        <v>171</v>
      </c>
      <c r="F35" s="6" t="s">
        <v>171</v>
      </c>
      <c r="G35" s="22">
        <v>1.97</v>
      </c>
      <c r="H35" s="22">
        <v>1.94</v>
      </c>
      <c r="I35" s="22">
        <v>1.9</v>
      </c>
      <c r="J35" s="22">
        <v>1.85</v>
      </c>
      <c r="K35" s="6" t="s">
        <v>171</v>
      </c>
      <c r="L35" s="22"/>
      <c r="M35" s="48"/>
    </row>
    <row r="36" spans="1:13" ht="40.5" x14ac:dyDescent="0.35">
      <c r="A36" s="57"/>
      <c r="B36" s="105" t="s">
        <v>340</v>
      </c>
      <c r="C36" s="10" t="s">
        <v>341</v>
      </c>
      <c r="D36" s="122" t="s">
        <v>170</v>
      </c>
      <c r="E36" s="6" t="s">
        <v>171</v>
      </c>
      <c r="F36" s="6" t="s">
        <v>171</v>
      </c>
      <c r="G36" s="6" t="s">
        <v>171</v>
      </c>
      <c r="H36" s="6" t="s">
        <v>171</v>
      </c>
      <c r="I36" s="6" t="s">
        <v>171</v>
      </c>
      <c r="J36" s="16">
        <v>15135425</v>
      </c>
      <c r="K36" s="16"/>
      <c r="L36" s="16"/>
      <c r="M36" s="48"/>
    </row>
  </sheetData>
  <hyperlinks>
    <hyperlink ref="M11" r:id="rId1" xr:uid="{00000000-0004-0000-1F00-000000000000}"/>
    <hyperlink ref="M14" r:id="rId2" xr:uid="{00000000-0004-0000-1F00-000001000000}"/>
    <hyperlink ref="M15" r:id="rId3" xr:uid="{00000000-0004-0000-1F00-000002000000}"/>
    <hyperlink ref="M16" r:id="rId4" xr:uid="{00000000-0004-0000-1F00-000003000000}"/>
    <hyperlink ref="M17" r:id="rId5" xr:uid="{00000000-0004-0000-1F00-000004000000}"/>
    <hyperlink ref="M7" r:id="rId6" xr:uid="{00000000-0004-0000-1F00-000005000000}"/>
    <hyperlink ref="M8" r:id="rId7" xr:uid="{00000000-0004-0000-1F00-000006000000}"/>
    <hyperlink ref="M9" r:id="rId8" tooltip="https://phitsanulok.gdcatalog.go.th/dataset/81632d92-ef14-47bb-81b4-a6ca54c01704/resource/5f97eca8-eb30-4c27-8589-c0a06370b94a/download/tourist.xlsx" xr:uid="{00000000-0004-0000-1F00-000007000000}"/>
    <hyperlink ref="M10" r:id="rId9" tooltip="https://phitsanulok.gdcatalog.go.th/dataset/81632d92-ef14-47bb-81b4-a6ca54c01704/resource/5f97eca8-eb30-4c27-8589-c0a06370b94a/download/tourist.xlsx" xr:uid="{00000000-0004-0000-1F00-000008000000}"/>
    <hyperlink ref="M12" r:id="rId10" tooltip="https://phitsanulok.gdcatalog.go.th/dataset/6d65db21-8236-4bb9-8ace-7cc858db4e62/resource/3b6935e7-8bda-453b-9c86-8a371d0a10c6/download/.xlsx" xr:uid="{00000000-0004-0000-1F00-000009000000}"/>
    <hyperlink ref="M13" r:id="rId11" tooltip="https://phitsanulok.gdcatalog.go.th/dataset/6d65db21-8236-4bb9-8ace-7cc858db4e62/resource/3b6935e7-8bda-453b-9c86-8a371d0a10c6/download/.xlsx" xr:uid="{00000000-0004-0000-1F00-00000A000000}"/>
    <hyperlink ref="M19" r:id="rId12" tooltip="https://phitsanulok.gdcatalog.go.th/dataset/edd27771-2234-4cb6-a07f-d35048b65751/resource/70d1b6cc-8bfc-4daf-b6b5-520d97d416e0/download/.xlsx" xr:uid="{00000000-0004-0000-1F00-00000B000000}"/>
    <hyperlink ref="M18" r:id="rId13" tooltip="https://phitsanulok.gdcatalog.go.th/dataset/b249040e-8809-4a17-9dfe-8c021434f60d/resource/3e071306-12b1-4f7e-bf54-fa8721f57221/download/65.xlsx" xr:uid="{00000000-0004-0000-1F00-00000C000000}"/>
    <hyperlink ref="M20" r:id="rId14" tooltip="https://phitsanulok.gdcatalog.go.th/dataset/677877f9-6883-4d14-8114-43c9dd8df559/resource/314a743d-061b-4090-a6d8-438243ce2607/download/-2565.xlsx" xr:uid="{00000000-0004-0000-1F00-00000D000000}"/>
    <hyperlink ref="M21" r:id="rId15" tooltip="https://phitsanulok.gdcatalog.go.th/dataset/68505c9d-6333-4bde-b7b1-f6538b607345/resource/aeb8102e-d86f-4e32-8f68-e563c67408e5/download/sha.xlsx" xr:uid="{00000000-0004-0000-1F00-00000E000000}"/>
    <hyperlink ref="M26" r:id="rId16" xr:uid="{00000000-0004-0000-1F00-00000F000000}"/>
    <hyperlink ref="M22" r:id="rId17" tooltip="https://phitsanulok.gdcatalog.go.th/dataset/f6967bf3-2577-4337-8ee9-b44c202e0bb7/resource/ef89a79a-0db3-4e28-8cf0-81ea4c9d5a06/download/.xlsx" xr:uid="{00000000-0004-0000-1F00-000010000000}"/>
    <hyperlink ref="M25" r:id="rId18" tooltip="https://phitsanulok.gdcatalog.go.th/dataset/5699e8ac-a00a-48e2-97eb-e3b21b85a9c6/resource/b098cce3-cecf-4787-957a-06c18ef6e4d0/download/-.xlsx" xr:uid="{00000000-0004-0000-1F00-000011000000}"/>
    <hyperlink ref="M24" r:id="rId19" tooltip="https://phitsanulok.gdcatalog.go.th/dataset/f6967bf3-2577-4337-8ee9-b44c202e0bb7/resource/ef89a79a-0db3-4e28-8cf0-81ea4c9d5a06/download/.xlsx" xr:uid="{00000000-0004-0000-1F00-000012000000}"/>
    <hyperlink ref="M27" r:id="rId20" tooltip="https://phitsanulok.gdcatalog.go.th/dataset/ed45de67-5479-4626-b882-03aade55a32a/resource/14bd3c07-3a5b-4fab-82f1-8ebf9dabb3d0/download/-.xlsx" xr:uid="{00000000-0004-0000-1F00-000013000000}"/>
    <hyperlink ref="M29" r:id="rId21" tooltip="https://phitsanulok.gdcatalog.go.th/dataset/b9568cf7-35a1-4d43-875b-fc393e3ed018/resource/16ef8ee9-7913-40ca-a5a3-f178d238b816/download/.xlsx" xr:uid="{00000000-0004-0000-1F00-000014000000}"/>
    <hyperlink ref="M33" r:id="rId22" xr:uid="{00000000-0004-0000-1F00-000015000000}"/>
    <hyperlink ref="M30" r:id="rId23" xr:uid="{00000000-0004-0000-1F00-000016000000}"/>
    <hyperlink ref="M31" r:id="rId24" xr:uid="{00000000-0004-0000-1F00-000017000000}"/>
    <hyperlink ref="M32" r:id="rId25" tooltip="https://phitsanulok.gdcatalog.go.th/dataset/41e1d798-2870-44b5-bea1-a46171cb4f59/resource/850846c4-ba79-416c-9a27-b950180f5e80/download/-65-final-.xlsx" xr:uid="{00000000-0004-0000-1F00-000018000000}"/>
  </hyperlinks>
  <pageMargins left="0.25" right="0.25" top="0.75" bottom="0.75" header="0.3" footer="0.3"/>
  <pageSetup paperSize="9" orientation="landscape" r:id="rId26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8"/>
  <sheetViews>
    <sheetView topLeftCell="A4" workbookViewId="0">
      <selection activeCell="E16" sqref="E16:K1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870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63" x14ac:dyDescent="0.35">
      <c r="A7" s="57"/>
      <c r="B7" s="125" t="s">
        <v>205</v>
      </c>
      <c r="C7" s="10" t="s">
        <v>206</v>
      </c>
      <c r="D7" s="122" t="s">
        <v>195</v>
      </c>
      <c r="E7" s="13" t="s">
        <v>171</v>
      </c>
      <c r="F7" s="13" t="s">
        <v>171</v>
      </c>
      <c r="G7" s="15">
        <v>87</v>
      </c>
      <c r="H7" s="15">
        <v>95</v>
      </c>
      <c r="I7" s="15">
        <v>99</v>
      </c>
      <c r="J7" s="15">
        <f>SUM(A7:I7)</f>
        <v>281</v>
      </c>
      <c r="K7" s="13" t="s">
        <v>171</v>
      </c>
      <c r="L7" s="15"/>
      <c r="M7" s="10" t="s">
        <v>207</v>
      </c>
    </row>
    <row r="9" spans="1:13" ht="21" x14ac:dyDescent="0.35">
      <c r="A9" s="54" t="s">
        <v>889</v>
      </c>
    </row>
    <row r="10" spans="1:13" ht="21" x14ac:dyDescent="0.3">
      <c r="A10" s="64" t="s">
        <v>864</v>
      </c>
      <c r="B10" s="64" t="s">
        <v>865</v>
      </c>
      <c r="C10" s="64" t="s">
        <v>866</v>
      </c>
      <c r="D10" s="64" t="s">
        <v>91</v>
      </c>
      <c r="E10" s="49">
        <v>2560</v>
      </c>
      <c r="F10" s="49">
        <v>2561</v>
      </c>
      <c r="G10" s="49">
        <v>2562</v>
      </c>
      <c r="H10" s="49">
        <v>2563</v>
      </c>
      <c r="I10" s="49">
        <v>2564</v>
      </c>
      <c r="J10" s="49">
        <v>2565</v>
      </c>
      <c r="K10" s="49">
        <v>2566</v>
      </c>
      <c r="L10" s="64" t="s">
        <v>0</v>
      </c>
      <c r="M10" s="64" t="s">
        <v>30</v>
      </c>
    </row>
    <row r="11" spans="1:13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1" x14ac:dyDescent="0.35">
      <c r="A12" s="54" t="s">
        <v>881</v>
      </c>
    </row>
    <row r="13" spans="1:13" ht="21" x14ac:dyDescent="0.3">
      <c r="A13" s="64" t="s">
        <v>864</v>
      </c>
      <c r="B13" s="64" t="s">
        <v>865</v>
      </c>
      <c r="C13" s="64" t="s">
        <v>866</v>
      </c>
      <c r="D13" s="64" t="s">
        <v>91</v>
      </c>
      <c r="E13" s="49">
        <v>2560</v>
      </c>
      <c r="F13" s="49">
        <v>2561</v>
      </c>
      <c r="G13" s="49">
        <v>2562</v>
      </c>
      <c r="H13" s="49">
        <v>2563</v>
      </c>
      <c r="I13" s="49">
        <v>2564</v>
      </c>
      <c r="J13" s="49">
        <v>2565</v>
      </c>
      <c r="K13" s="49">
        <v>2566</v>
      </c>
      <c r="L13" s="64" t="s">
        <v>0</v>
      </c>
      <c r="M13" s="64" t="s">
        <v>30</v>
      </c>
    </row>
    <row r="14" spans="1:13" x14ac:dyDescent="0.3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21" x14ac:dyDescent="0.35">
      <c r="A15" s="54" t="s">
        <v>882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7" spans="1:13" ht="40.5" x14ac:dyDescent="0.3">
      <c r="A17" s="57"/>
      <c r="B17" s="93" t="s">
        <v>774</v>
      </c>
      <c r="C17" s="89" t="s">
        <v>775</v>
      </c>
      <c r="D17" s="90" t="s">
        <v>218</v>
      </c>
      <c r="E17" s="61"/>
      <c r="F17" s="61"/>
      <c r="G17" s="61"/>
      <c r="H17" s="61"/>
      <c r="I17" s="61"/>
      <c r="J17" s="61"/>
      <c r="K17" s="61"/>
      <c r="L17" s="61"/>
      <c r="M17" s="91"/>
    </row>
    <row r="18" spans="1:13" ht="21" x14ac:dyDescent="0.3">
      <c r="A18" s="57"/>
      <c r="B18" s="93" t="s">
        <v>776</v>
      </c>
      <c r="C18" s="89" t="s">
        <v>777</v>
      </c>
      <c r="D18" s="90" t="s">
        <v>778</v>
      </c>
      <c r="E18" s="61"/>
      <c r="F18" s="61"/>
      <c r="G18" s="61"/>
      <c r="H18" s="61"/>
      <c r="I18" s="61"/>
      <c r="J18" s="61"/>
      <c r="K18" s="61"/>
      <c r="L18" s="61"/>
      <c r="M18" s="91"/>
    </row>
  </sheetData>
  <hyperlinks>
    <hyperlink ref="M7" r:id="rId1" xr:uid="{00000000-0004-0000-2000-000000000000}"/>
  </hyperlinks>
  <pageMargins left="0.25" right="0.25" top="0.75" bottom="0.75" header="0.3" footer="0.3"/>
  <pageSetup paperSize="9" orientation="landscape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M9"/>
  <sheetViews>
    <sheetView workbookViewId="0">
      <selection activeCell="D12" sqref="D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211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42" x14ac:dyDescent="0.35">
      <c r="A7" s="57"/>
      <c r="B7" s="125" t="s">
        <v>209</v>
      </c>
      <c r="C7" s="10" t="s">
        <v>210</v>
      </c>
      <c r="D7" s="122" t="s">
        <v>195</v>
      </c>
      <c r="E7" s="13" t="s">
        <v>171</v>
      </c>
      <c r="F7" s="13" t="s">
        <v>171</v>
      </c>
      <c r="G7" s="16">
        <v>26</v>
      </c>
      <c r="H7" s="16">
        <v>26</v>
      </c>
      <c r="I7" s="17">
        <v>26</v>
      </c>
      <c r="J7" s="13" t="s">
        <v>171</v>
      </c>
      <c r="K7" s="13" t="s">
        <v>171</v>
      </c>
      <c r="L7" s="18"/>
      <c r="M7" s="10" t="s">
        <v>212</v>
      </c>
    </row>
    <row r="8" spans="1:13" ht="21" x14ac:dyDescent="0.35">
      <c r="A8" s="57"/>
      <c r="B8" s="125" t="s">
        <v>293</v>
      </c>
      <c r="C8" s="10" t="s">
        <v>294</v>
      </c>
      <c r="D8" s="122" t="s">
        <v>295</v>
      </c>
      <c r="E8" s="20">
        <v>0.33</v>
      </c>
      <c r="F8" s="20">
        <v>0.33</v>
      </c>
      <c r="G8" s="20">
        <v>0.32</v>
      </c>
      <c r="H8" s="20">
        <v>0.3</v>
      </c>
      <c r="I8" s="20">
        <v>0.3</v>
      </c>
      <c r="J8" s="13" t="s">
        <v>171</v>
      </c>
      <c r="K8" s="13" t="s">
        <v>171</v>
      </c>
      <c r="L8" s="21"/>
      <c r="M8" s="10" t="s">
        <v>296</v>
      </c>
    </row>
    <row r="9" spans="1:13" ht="40.5" x14ac:dyDescent="0.35">
      <c r="A9" s="57"/>
      <c r="B9" s="125" t="s">
        <v>297</v>
      </c>
      <c r="C9" s="10" t="s">
        <v>298</v>
      </c>
      <c r="D9" s="122" t="s">
        <v>169</v>
      </c>
      <c r="E9" s="20">
        <v>0.11</v>
      </c>
      <c r="F9" s="20">
        <v>0.13</v>
      </c>
      <c r="G9" s="21">
        <v>0.09</v>
      </c>
      <c r="H9" s="21">
        <v>0.1</v>
      </c>
      <c r="I9" s="21">
        <v>0.09</v>
      </c>
      <c r="J9" s="13" t="s">
        <v>171</v>
      </c>
      <c r="K9" s="13" t="s">
        <v>171</v>
      </c>
      <c r="L9" s="21"/>
      <c r="M9" s="10" t="s">
        <v>296</v>
      </c>
    </row>
  </sheetData>
  <hyperlinks>
    <hyperlink ref="M7" r:id="rId1" tooltip="https://phitsanulok.gdcatalog.go.th/dataset/a2b7310e-55b2-4966-a888-8da4a43b5c84/resource/6350372a-025f-48f2-8d21-a87826f28e49/download/-.xlsx" xr:uid="{00000000-0004-0000-2100-000000000000}"/>
    <hyperlink ref="M9" r:id="rId2" xr:uid="{00000000-0004-0000-2100-000001000000}"/>
    <hyperlink ref="M8" r:id="rId3" xr:uid="{00000000-0004-0000-2100-000002000000}"/>
  </hyperlinks>
  <pageMargins left="0.25" right="0.25" top="0.75" bottom="0.75" header="0.3" footer="0.3"/>
  <pageSetup paperSize="9" orientation="landscape" r:id="rId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9"/>
  <sheetViews>
    <sheetView topLeftCell="A31" workbookViewId="0">
      <selection activeCell="A34" sqref="A3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11" width="11.7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871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42" x14ac:dyDescent="0.35">
      <c r="A7" s="57"/>
      <c r="B7" s="125" t="s">
        <v>243</v>
      </c>
      <c r="C7" s="10" t="s">
        <v>244</v>
      </c>
      <c r="D7" s="122" t="s">
        <v>195</v>
      </c>
      <c r="E7" s="13" t="s">
        <v>171</v>
      </c>
      <c r="F7" s="13" t="s">
        <v>171</v>
      </c>
      <c r="G7" s="14">
        <v>0</v>
      </c>
      <c r="H7" s="14">
        <v>75</v>
      </c>
      <c r="I7" s="14">
        <v>75</v>
      </c>
      <c r="J7" s="13" t="s">
        <v>171</v>
      </c>
      <c r="K7" s="13" t="s">
        <v>171</v>
      </c>
      <c r="L7" s="14"/>
      <c r="M7" s="10" t="s">
        <v>245</v>
      </c>
    </row>
    <row r="8" spans="1:13" ht="21" x14ac:dyDescent="0.35">
      <c r="A8" s="57"/>
      <c r="B8" s="125" t="s">
        <v>898</v>
      </c>
      <c r="C8" s="152" t="s">
        <v>287</v>
      </c>
      <c r="D8" s="151" t="s">
        <v>288</v>
      </c>
      <c r="E8" s="42" t="s">
        <v>171</v>
      </c>
      <c r="F8" s="42" t="s">
        <v>171</v>
      </c>
      <c r="G8" s="44">
        <v>0</v>
      </c>
      <c r="H8" s="44">
        <v>6</v>
      </c>
      <c r="I8" s="44">
        <v>9738</v>
      </c>
      <c r="J8" s="42" t="s">
        <v>171</v>
      </c>
      <c r="K8" s="42" t="s">
        <v>171</v>
      </c>
      <c r="L8" s="44"/>
      <c r="M8" s="152" t="s">
        <v>289</v>
      </c>
    </row>
    <row r="9" spans="1:13" ht="41.25" x14ac:dyDescent="0.35">
      <c r="A9" s="57"/>
      <c r="B9" s="125" t="s">
        <v>899</v>
      </c>
      <c r="C9" s="10" t="s">
        <v>290</v>
      </c>
      <c r="D9" s="122" t="s">
        <v>291</v>
      </c>
      <c r="E9" s="13" t="s">
        <v>171</v>
      </c>
      <c r="F9" s="13" t="s">
        <v>171</v>
      </c>
      <c r="G9" s="14">
        <v>0</v>
      </c>
      <c r="H9" s="14">
        <v>33</v>
      </c>
      <c r="I9" s="14">
        <v>35</v>
      </c>
      <c r="J9" s="13" t="s">
        <v>171</v>
      </c>
      <c r="K9" s="13" t="s">
        <v>171</v>
      </c>
      <c r="L9" s="14"/>
      <c r="M9" s="10" t="s">
        <v>292</v>
      </c>
    </row>
    <row r="11" spans="1:13" ht="21" x14ac:dyDescent="0.35">
      <c r="A11" s="54" t="s">
        <v>889</v>
      </c>
      <c r="B11" s="64" t="s">
        <v>865</v>
      </c>
      <c r="C11" s="64" t="s">
        <v>866</v>
      </c>
      <c r="D11" s="64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64" t="s">
        <v>0</v>
      </c>
      <c r="M11" s="64" t="s">
        <v>30</v>
      </c>
    </row>
    <row r="12" spans="1:13" x14ac:dyDescent="0.3">
      <c r="A12" s="64" t="s">
        <v>864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x14ac:dyDescent="0.3">
      <c r="A13" s="66"/>
    </row>
    <row r="14" spans="1:13" ht="21" x14ac:dyDescent="0.35">
      <c r="A14" s="54" t="s">
        <v>881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5" spans="1:13" ht="40.5" x14ac:dyDescent="0.35">
      <c r="A15" s="64" t="s">
        <v>864</v>
      </c>
      <c r="B15" s="126" t="s">
        <v>610</v>
      </c>
      <c r="C15" s="10" t="s">
        <v>611</v>
      </c>
      <c r="D15" s="127" t="s">
        <v>177</v>
      </c>
      <c r="E15" s="36"/>
      <c r="F15" s="36"/>
      <c r="G15" s="36"/>
      <c r="H15" s="36"/>
      <c r="I15" s="36"/>
      <c r="J15" s="36"/>
      <c r="K15" s="36"/>
      <c r="L15" s="22"/>
      <c r="M15" s="48"/>
    </row>
    <row r="16" spans="1:13" ht="40.5" x14ac:dyDescent="0.35">
      <c r="A16" s="57"/>
      <c r="B16" s="132" t="s">
        <v>612</v>
      </c>
      <c r="C16" s="10" t="s">
        <v>613</v>
      </c>
      <c r="D16" s="127" t="s">
        <v>177</v>
      </c>
      <c r="E16" s="6" t="s">
        <v>171</v>
      </c>
      <c r="F16" s="6" t="s">
        <v>171</v>
      </c>
      <c r="G16" s="6" t="s">
        <v>171</v>
      </c>
      <c r="H16" s="6" t="s">
        <v>171</v>
      </c>
      <c r="I16" s="36">
        <v>580</v>
      </c>
      <c r="J16" s="36">
        <v>736</v>
      </c>
      <c r="K16" s="6" t="s">
        <v>171</v>
      </c>
      <c r="L16" s="22"/>
      <c r="M16" s="48" t="s">
        <v>841</v>
      </c>
    </row>
    <row r="17" spans="1:13" ht="42" x14ac:dyDescent="0.35">
      <c r="A17" s="57"/>
      <c r="B17" s="132" t="s">
        <v>498</v>
      </c>
      <c r="C17" s="10" t="s">
        <v>499</v>
      </c>
      <c r="D17" s="127" t="s">
        <v>177</v>
      </c>
      <c r="E17" s="6" t="s">
        <v>171</v>
      </c>
      <c r="F17" s="155">
        <v>637</v>
      </c>
      <c r="G17" s="155">
        <v>781</v>
      </c>
      <c r="H17" s="155">
        <v>636</v>
      </c>
      <c r="I17" s="155">
        <v>461</v>
      </c>
      <c r="J17" s="155">
        <v>461</v>
      </c>
      <c r="K17" s="6" t="s">
        <v>171</v>
      </c>
      <c r="L17" s="22"/>
      <c r="M17" s="156" t="s">
        <v>500</v>
      </c>
    </row>
    <row r="18" spans="1:13" ht="40.5" x14ac:dyDescent="0.35">
      <c r="A18" s="57"/>
      <c r="B18" s="126" t="s">
        <v>570</v>
      </c>
      <c r="C18" s="10" t="s">
        <v>571</v>
      </c>
      <c r="D18" s="127" t="s">
        <v>177</v>
      </c>
      <c r="E18" s="36"/>
      <c r="F18" s="36"/>
      <c r="G18" s="36"/>
      <c r="H18" s="36"/>
      <c r="I18" s="36"/>
      <c r="J18" s="36"/>
      <c r="K18" s="36"/>
      <c r="L18" s="22"/>
      <c r="M18" s="33" t="s">
        <v>572</v>
      </c>
    </row>
    <row r="19" spans="1:13" ht="60.75" x14ac:dyDescent="0.35">
      <c r="A19" s="57"/>
      <c r="B19" s="132" t="s">
        <v>573</v>
      </c>
      <c r="C19" s="10" t="s">
        <v>574</v>
      </c>
      <c r="D19" s="127" t="s">
        <v>575</v>
      </c>
      <c r="E19" s="6" t="s">
        <v>171</v>
      </c>
      <c r="F19" s="6" t="s">
        <v>171</v>
      </c>
      <c r="G19" s="6" t="s">
        <v>171</v>
      </c>
      <c r="H19" s="6" t="s">
        <v>171</v>
      </c>
      <c r="I19" s="36">
        <v>11</v>
      </c>
      <c r="J19" s="36">
        <v>12</v>
      </c>
      <c r="K19" s="6" t="s">
        <v>171</v>
      </c>
      <c r="L19" s="22"/>
      <c r="M19" s="33" t="s">
        <v>576</v>
      </c>
    </row>
    <row r="20" spans="1:13" ht="21" x14ac:dyDescent="0.35">
      <c r="A20" s="57"/>
      <c r="B20" s="132" t="s">
        <v>580</v>
      </c>
      <c r="C20" s="10" t="s">
        <v>581</v>
      </c>
      <c r="D20" s="127" t="s">
        <v>177</v>
      </c>
      <c r="E20" s="36">
        <v>766</v>
      </c>
      <c r="F20" s="36">
        <v>796</v>
      </c>
      <c r="G20" s="36">
        <v>813</v>
      </c>
      <c r="H20" s="36">
        <v>762</v>
      </c>
      <c r="I20" s="36">
        <v>746</v>
      </c>
      <c r="J20" s="6" t="s">
        <v>171</v>
      </c>
      <c r="K20" s="6" t="s">
        <v>171</v>
      </c>
      <c r="L20" s="22"/>
      <c r="M20" s="33" t="s">
        <v>848</v>
      </c>
    </row>
    <row r="21" spans="1:13" ht="40.5" x14ac:dyDescent="0.35">
      <c r="A21" s="57"/>
      <c r="B21" s="132" t="s">
        <v>582</v>
      </c>
      <c r="C21" s="10" t="s">
        <v>583</v>
      </c>
      <c r="D21" s="127" t="s">
        <v>584</v>
      </c>
      <c r="E21" s="36">
        <v>448</v>
      </c>
      <c r="F21" s="36">
        <v>453</v>
      </c>
      <c r="G21" s="36">
        <v>434</v>
      </c>
      <c r="H21" s="36">
        <v>424</v>
      </c>
      <c r="I21" s="36">
        <v>407</v>
      </c>
      <c r="J21" s="6" t="s">
        <v>171</v>
      </c>
      <c r="K21" s="6" t="s">
        <v>171</v>
      </c>
      <c r="L21" s="22"/>
      <c r="M21" s="33" t="s">
        <v>848</v>
      </c>
    </row>
    <row r="22" spans="1:13" ht="40.5" x14ac:dyDescent="0.35">
      <c r="A22" s="57"/>
      <c r="B22" s="126" t="s">
        <v>585</v>
      </c>
      <c r="C22" s="10" t="s">
        <v>586</v>
      </c>
      <c r="D22" s="127" t="s">
        <v>177</v>
      </c>
      <c r="E22" s="36"/>
      <c r="F22" s="36"/>
      <c r="G22" s="36"/>
      <c r="H22" s="36"/>
      <c r="I22" s="36"/>
      <c r="J22" s="36"/>
      <c r="K22" s="36"/>
      <c r="L22" s="22"/>
      <c r="M22" s="33" t="s">
        <v>587</v>
      </c>
    </row>
    <row r="23" spans="1:13" ht="60.75" x14ac:dyDescent="0.35">
      <c r="A23" s="57"/>
      <c r="B23" s="132" t="s">
        <v>588</v>
      </c>
      <c r="C23" s="10" t="s">
        <v>589</v>
      </c>
      <c r="D23" s="127" t="s">
        <v>177</v>
      </c>
      <c r="E23" s="6" t="s">
        <v>171</v>
      </c>
      <c r="F23" s="36">
        <v>2762</v>
      </c>
      <c r="G23" s="36">
        <v>3207</v>
      </c>
      <c r="H23" s="36">
        <v>3568</v>
      </c>
      <c r="I23" s="6" t="s">
        <v>171</v>
      </c>
      <c r="J23" s="6" t="s">
        <v>171</v>
      </c>
      <c r="K23" s="6" t="s">
        <v>171</v>
      </c>
      <c r="L23" s="22"/>
      <c r="M23" s="33" t="s">
        <v>590</v>
      </c>
    </row>
    <row r="24" spans="1:13" ht="40.5" x14ac:dyDescent="0.35">
      <c r="A24" s="57"/>
      <c r="B24" s="126" t="s">
        <v>591</v>
      </c>
      <c r="C24" s="10" t="s">
        <v>592</v>
      </c>
      <c r="D24" s="127" t="s">
        <v>169</v>
      </c>
      <c r="E24" s="36"/>
      <c r="F24" s="36"/>
      <c r="G24" s="36"/>
      <c r="H24" s="36"/>
      <c r="I24" s="36"/>
      <c r="J24" s="36"/>
      <c r="K24" s="36"/>
      <c r="L24" s="22"/>
      <c r="M24" s="33"/>
    </row>
    <row r="25" spans="1:13" ht="42" x14ac:dyDescent="0.35">
      <c r="A25" s="57"/>
      <c r="B25" s="132" t="s">
        <v>593</v>
      </c>
      <c r="C25" s="10" t="s">
        <v>594</v>
      </c>
      <c r="D25" s="127" t="s">
        <v>177</v>
      </c>
      <c r="E25" s="36">
        <v>658869</v>
      </c>
      <c r="F25" s="36">
        <v>644218</v>
      </c>
      <c r="G25" s="36">
        <v>628998</v>
      </c>
      <c r="H25" s="36">
        <v>621628</v>
      </c>
      <c r="I25" s="36">
        <v>584499</v>
      </c>
      <c r="J25" s="36">
        <v>641289</v>
      </c>
      <c r="K25" s="36">
        <v>637692</v>
      </c>
      <c r="L25" s="22"/>
      <c r="M25" s="33" t="s">
        <v>595</v>
      </c>
    </row>
    <row r="26" spans="1:13" ht="42" x14ac:dyDescent="0.35">
      <c r="A26" s="57"/>
      <c r="B26" s="132" t="s">
        <v>596</v>
      </c>
      <c r="C26" s="10" t="s">
        <v>597</v>
      </c>
      <c r="D26" s="127" t="s">
        <v>177</v>
      </c>
      <c r="E26" s="36">
        <v>658847</v>
      </c>
      <c r="F26" s="36">
        <v>644202</v>
      </c>
      <c r="G26" s="36">
        <v>628973</v>
      </c>
      <c r="H26" s="36">
        <v>621619</v>
      </c>
      <c r="I26" s="36">
        <v>584492</v>
      </c>
      <c r="J26" s="36">
        <v>641278</v>
      </c>
      <c r="K26" s="36">
        <v>637631</v>
      </c>
      <c r="L26" s="22"/>
      <c r="M26" s="33" t="s">
        <v>598</v>
      </c>
    </row>
    <row r="27" spans="1:13" ht="42" x14ac:dyDescent="0.35">
      <c r="A27" s="57"/>
      <c r="B27" s="126" t="s">
        <v>599</v>
      </c>
      <c r="C27" s="10" t="s">
        <v>600</v>
      </c>
      <c r="D27" s="127" t="s">
        <v>177</v>
      </c>
      <c r="E27" s="36"/>
      <c r="F27" s="36"/>
      <c r="G27" s="36"/>
      <c r="H27" s="36"/>
      <c r="I27" s="36"/>
      <c r="J27" s="36"/>
      <c r="K27" s="36"/>
      <c r="L27" s="22"/>
      <c r="M27" s="33" t="s">
        <v>601</v>
      </c>
    </row>
    <row r="28" spans="1:13" x14ac:dyDescent="0.3">
      <c r="A28" s="57"/>
    </row>
    <row r="30" spans="1:13" ht="21" x14ac:dyDescent="0.35">
      <c r="A30" s="54" t="s">
        <v>882</v>
      </c>
      <c r="B30" s="64" t="s">
        <v>865</v>
      </c>
      <c r="C30" s="64" t="s">
        <v>866</v>
      </c>
      <c r="D30" s="64" t="s">
        <v>91</v>
      </c>
      <c r="E30" s="49">
        <v>2560</v>
      </c>
      <c r="F30" s="49">
        <v>2561</v>
      </c>
      <c r="G30" s="49">
        <v>2562</v>
      </c>
      <c r="H30" s="49">
        <v>2563</v>
      </c>
      <c r="I30" s="49">
        <v>2564</v>
      </c>
      <c r="J30" s="49">
        <v>2565</v>
      </c>
      <c r="K30" s="49">
        <v>2566</v>
      </c>
      <c r="L30" s="64" t="s">
        <v>0</v>
      </c>
      <c r="M30" s="64" t="s">
        <v>30</v>
      </c>
    </row>
    <row r="31" spans="1:13" ht="21" x14ac:dyDescent="0.3">
      <c r="A31" s="64" t="s">
        <v>864</v>
      </c>
      <c r="B31" s="93" t="s">
        <v>698</v>
      </c>
      <c r="C31" s="89" t="s">
        <v>699</v>
      </c>
      <c r="D31" s="90" t="s">
        <v>195</v>
      </c>
      <c r="E31" s="69" t="s">
        <v>171</v>
      </c>
      <c r="F31" s="69" t="s">
        <v>171</v>
      </c>
      <c r="G31" s="69" t="s">
        <v>171</v>
      </c>
      <c r="H31" s="69" t="s">
        <v>171</v>
      </c>
      <c r="I31" s="61">
        <v>0</v>
      </c>
      <c r="J31" s="69" t="s">
        <v>171</v>
      </c>
      <c r="K31" s="69" t="s">
        <v>171</v>
      </c>
      <c r="L31" s="61"/>
      <c r="M31" s="91"/>
    </row>
    <row r="32" spans="1:13" x14ac:dyDescent="0.3">
      <c r="A32" s="57"/>
    </row>
    <row r="34" spans="1:13" ht="21" x14ac:dyDescent="0.35">
      <c r="A34" s="54" t="s">
        <v>890</v>
      </c>
      <c r="B34" s="64" t="s">
        <v>865</v>
      </c>
      <c r="C34" s="64" t="s">
        <v>866</v>
      </c>
      <c r="D34" s="64" t="s">
        <v>91</v>
      </c>
      <c r="E34" s="49">
        <v>2560</v>
      </c>
      <c r="F34" s="49">
        <v>2561</v>
      </c>
      <c r="G34" s="49">
        <v>2562</v>
      </c>
      <c r="H34" s="49">
        <v>2563</v>
      </c>
      <c r="I34" s="49">
        <v>2564</v>
      </c>
      <c r="J34" s="49">
        <v>2565</v>
      </c>
      <c r="K34" s="49">
        <v>2566</v>
      </c>
      <c r="L34" s="64" t="s">
        <v>0</v>
      </c>
      <c r="M34" s="64" t="s">
        <v>30</v>
      </c>
    </row>
    <row r="35" spans="1:13" ht="40.5" x14ac:dyDescent="0.35">
      <c r="A35" s="64" t="s">
        <v>864</v>
      </c>
      <c r="B35" s="98" t="s">
        <v>802</v>
      </c>
      <c r="C35" s="11" t="s">
        <v>803</v>
      </c>
      <c r="D35" s="127" t="s">
        <v>177</v>
      </c>
      <c r="E35" s="133">
        <v>138770</v>
      </c>
      <c r="F35" s="38" t="s">
        <v>171</v>
      </c>
      <c r="G35" s="38" t="s">
        <v>171</v>
      </c>
      <c r="H35" s="38" t="s">
        <v>171</v>
      </c>
      <c r="I35" s="38" t="s">
        <v>171</v>
      </c>
      <c r="J35" s="38" t="s">
        <v>171</v>
      </c>
      <c r="K35" s="38" t="s">
        <v>171</v>
      </c>
      <c r="L35" s="19"/>
      <c r="M35" s="134"/>
    </row>
    <row r="36" spans="1:13" ht="42" x14ac:dyDescent="0.3">
      <c r="A36" s="57"/>
      <c r="B36" s="98" t="s">
        <v>817</v>
      </c>
      <c r="C36" s="11" t="s">
        <v>818</v>
      </c>
      <c r="D36" s="127" t="s">
        <v>177</v>
      </c>
      <c r="E36" s="38" t="s">
        <v>171</v>
      </c>
      <c r="F36" s="38" t="s">
        <v>171</v>
      </c>
      <c r="G36" s="153">
        <v>0</v>
      </c>
      <c r="H36" s="153">
        <v>6</v>
      </c>
      <c r="I36" s="133">
        <v>9738</v>
      </c>
      <c r="J36" s="133">
        <v>11164</v>
      </c>
      <c r="K36" s="38" t="s">
        <v>171</v>
      </c>
      <c r="L36" s="133"/>
      <c r="M36" s="134" t="s">
        <v>819</v>
      </c>
    </row>
    <row r="37" spans="1:13" ht="21" x14ac:dyDescent="0.35">
      <c r="A37" s="57"/>
      <c r="B37" s="85" t="s">
        <v>896</v>
      </c>
      <c r="C37" s="11" t="s">
        <v>820</v>
      </c>
      <c r="D37" s="127" t="s">
        <v>177</v>
      </c>
      <c r="E37" s="133"/>
      <c r="F37" s="133"/>
      <c r="G37" s="133"/>
      <c r="H37" s="133"/>
      <c r="I37" s="154"/>
      <c r="J37" s="154"/>
      <c r="K37" s="154"/>
      <c r="L37" s="19"/>
      <c r="M37" s="134"/>
    </row>
    <row r="38" spans="1:13" ht="42" x14ac:dyDescent="0.35">
      <c r="A38" s="57"/>
      <c r="B38" s="98" t="s">
        <v>897</v>
      </c>
      <c r="C38" s="11" t="s">
        <v>821</v>
      </c>
      <c r="D38" s="127" t="s">
        <v>177</v>
      </c>
      <c r="E38" s="38" t="s">
        <v>171</v>
      </c>
      <c r="F38" s="38" t="s">
        <v>171</v>
      </c>
      <c r="G38" s="38" t="s">
        <v>171</v>
      </c>
      <c r="H38" s="38" t="s">
        <v>171</v>
      </c>
      <c r="I38" s="38" t="s">
        <v>171</v>
      </c>
      <c r="J38" s="153">
        <v>80</v>
      </c>
      <c r="K38" s="153">
        <v>128</v>
      </c>
      <c r="L38" s="19"/>
      <c r="M38" s="134" t="s">
        <v>822</v>
      </c>
    </row>
    <row r="39" spans="1:13" x14ac:dyDescent="0.3">
      <c r="A39" s="57"/>
    </row>
  </sheetData>
  <hyperlinks>
    <hyperlink ref="M7" r:id="rId1" tooltip="https://phitsanulok.gdcatalog.go.th/dataset/a33fe67d-0647-4ee7-aade-056b213de966/resource/2ef45d66-763d-4ff4-860a-3dcfcb395deb/download/.xlsx" xr:uid="{00000000-0004-0000-2200-000000000000}"/>
    <hyperlink ref="M8" r:id="rId2" xr:uid="{00000000-0004-0000-2200-000001000000}"/>
    <hyperlink ref="M9" r:id="rId3" xr:uid="{00000000-0004-0000-2200-000002000000}"/>
    <hyperlink ref="M17" r:id="rId4" xr:uid="{00000000-0004-0000-2200-000003000000}"/>
    <hyperlink ref="M18" r:id="rId5" xr:uid="{00000000-0004-0000-2200-000004000000}"/>
    <hyperlink ref="M19" r:id="rId6" xr:uid="{00000000-0004-0000-2200-000005000000}"/>
    <hyperlink ref="M25" r:id="rId7" xr:uid="{00000000-0004-0000-2200-000006000000}"/>
    <hyperlink ref="M26" r:id="rId8" xr:uid="{00000000-0004-0000-2200-000007000000}"/>
    <hyperlink ref="M27" r:id="rId9" xr:uid="{00000000-0004-0000-2200-000008000000}"/>
    <hyperlink ref="M22" r:id="rId10" xr:uid="{00000000-0004-0000-2200-000009000000}"/>
    <hyperlink ref="M20" r:id="rId11" display="http://statbbi.nso.go.th/staticreport/page/sector/th/05.aspx" xr:uid="{00000000-0004-0000-2200-00000A000000}"/>
    <hyperlink ref="M21" r:id="rId12" display="http://statbbi.nso.go.th/staticreport/page/sector/th/05.aspx" xr:uid="{00000000-0004-0000-2200-00000B000000}"/>
    <hyperlink ref="M36" r:id="rId13" tooltip="https://phitsanulok.gdcatalog.go.th/dataset/bd249ed1-2421-4700-b6d7-a483d19d93cc/resource/cbb18d3c-cd1c-4c19-895a-03a05f6b9c30/download/-19.xlsx" xr:uid="{00000000-0004-0000-2200-00000C000000}"/>
    <hyperlink ref="M38" r:id="rId14" tooltip="https://phitsanulok.gdcatalog.go.th/dataset/9f26e735-31c0-454b-8a4d-19863c69d611/resource/de673be1-76d5-4b9b-a31e-e8593a22a4ce/download/-19.xlsx" xr:uid="{00000000-0004-0000-2200-00000D000000}"/>
  </hyperlinks>
  <pageMargins left="0.25" right="0.25" top="0.75" bottom="0.75" header="0.3" footer="0.3"/>
  <pageSetup paperSize="9" orientation="landscape" r:id="rId1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8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311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40.5" x14ac:dyDescent="0.35">
      <c r="A7" s="57"/>
      <c r="B7" s="58" t="s">
        <v>309</v>
      </c>
      <c r="C7" s="10" t="s">
        <v>310</v>
      </c>
      <c r="D7" s="122" t="s">
        <v>312</v>
      </c>
      <c r="E7" s="13" t="s">
        <v>171</v>
      </c>
      <c r="F7" s="13" t="s">
        <v>171</v>
      </c>
      <c r="G7" s="13" t="s">
        <v>171</v>
      </c>
      <c r="H7" s="13" t="s">
        <v>171</v>
      </c>
      <c r="I7" s="19">
        <v>1</v>
      </c>
      <c r="J7" s="19">
        <v>2</v>
      </c>
      <c r="K7" s="13" t="s">
        <v>171</v>
      </c>
      <c r="L7" s="19"/>
      <c r="M7" s="10"/>
    </row>
    <row r="8" spans="1:13" ht="40.5" x14ac:dyDescent="0.35">
      <c r="A8" s="57"/>
      <c r="B8" s="58" t="s">
        <v>313</v>
      </c>
      <c r="C8" s="10" t="s">
        <v>314</v>
      </c>
      <c r="D8" s="122" t="s">
        <v>315</v>
      </c>
      <c r="E8" s="13" t="s">
        <v>171</v>
      </c>
      <c r="F8" s="13" t="s">
        <v>171</v>
      </c>
      <c r="G8" s="13" t="s">
        <v>171</v>
      </c>
      <c r="H8" s="13" t="s">
        <v>171</v>
      </c>
      <c r="I8" s="13" t="s">
        <v>171</v>
      </c>
      <c r="J8" s="13" t="s">
        <v>171</v>
      </c>
      <c r="K8" s="13" t="s">
        <v>171</v>
      </c>
      <c r="L8" s="19"/>
      <c r="M8" s="10"/>
    </row>
  </sheetData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M13"/>
  <sheetViews>
    <sheetView workbookViewId="0">
      <selection activeCell="B7" sqref="B7:B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6" width="9.125" style="54" bestFit="1" customWidth="1"/>
    <col min="7" max="10" width="14" style="54" bestFit="1" customWidth="1"/>
    <col min="11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900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60.75" x14ac:dyDescent="0.35">
      <c r="A7" s="57"/>
      <c r="B7" s="105" t="s">
        <v>333</v>
      </c>
      <c r="C7" s="10" t="s">
        <v>334</v>
      </c>
      <c r="D7" s="122" t="s">
        <v>177</v>
      </c>
      <c r="E7" s="13" t="s">
        <v>171</v>
      </c>
      <c r="F7" s="13" t="s">
        <v>171</v>
      </c>
      <c r="G7" s="14">
        <v>52126</v>
      </c>
      <c r="H7" s="14">
        <v>52923</v>
      </c>
      <c r="I7" s="14">
        <v>50630</v>
      </c>
      <c r="J7" s="14">
        <v>54021</v>
      </c>
      <c r="K7" s="13" t="s">
        <v>171</v>
      </c>
      <c r="L7" s="14"/>
      <c r="M7" s="10" t="s">
        <v>335</v>
      </c>
    </row>
    <row r="8" spans="1:13" ht="81" x14ac:dyDescent="0.35">
      <c r="B8" s="105" t="s">
        <v>336</v>
      </c>
      <c r="C8" s="10" t="s">
        <v>337</v>
      </c>
      <c r="D8" s="122" t="s">
        <v>177</v>
      </c>
      <c r="E8" s="13" t="s">
        <v>171</v>
      </c>
      <c r="F8" s="13" t="s">
        <v>171</v>
      </c>
      <c r="G8" s="14">
        <v>13033</v>
      </c>
      <c r="H8" s="14">
        <v>7986</v>
      </c>
      <c r="I8" s="14">
        <v>5646</v>
      </c>
      <c r="J8" s="14">
        <v>15018</v>
      </c>
      <c r="K8" s="13" t="s">
        <v>171</v>
      </c>
      <c r="L8" s="14"/>
      <c r="M8" s="10" t="s">
        <v>335</v>
      </c>
    </row>
    <row r="9" spans="1:13" ht="81" x14ac:dyDescent="0.35">
      <c r="B9" s="105" t="s">
        <v>338</v>
      </c>
      <c r="C9" s="10" t="s">
        <v>339</v>
      </c>
      <c r="D9" s="122" t="s">
        <v>177</v>
      </c>
      <c r="E9" s="13" t="s">
        <v>171</v>
      </c>
      <c r="F9" s="13" t="s">
        <v>171</v>
      </c>
      <c r="G9" s="14">
        <v>5692</v>
      </c>
      <c r="H9" s="14">
        <v>4024</v>
      </c>
      <c r="I9" s="14">
        <v>675</v>
      </c>
      <c r="J9" s="14">
        <v>2262</v>
      </c>
      <c r="K9" s="13" t="s">
        <v>171</v>
      </c>
      <c r="L9" s="14"/>
      <c r="M9" s="10" t="s">
        <v>335</v>
      </c>
    </row>
    <row r="10" spans="1:13" ht="60.75" x14ac:dyDescent="0.35">
      <c r="B10" s="105" t="s">
        <v>342</v>
      </c>
      <c r="C10" s="10" t="s">
        <v>343</v>
      </c>
      <c r="D10" s="122" t="s">
        <v>170</v>
      </c>
      <c r="E10" s="13" t="s">
        <v>171</v>
      </c>
      <c r="F10" s="13" t="s">
        <v>171</v>
      </c>
      <c r="G10" s="15">
        <v>17511545</v>
      </c>
      <c r="H10" s="15">
        <v>15084455</v>
      </c>
      <c r="I10" s="15">
        <v>10555335</v>
      </c>
      <c r="J10" s="15">
        <v>10860050</v>
      </c>
      <c r="K10" s="13" t="s">
        <v>171</v>
      </c>
      <c r="L10" s="15"/>
      <c r="M10" s="10" t="s">
        <v>344</v>
      </c>
    </row>
    <row r="11" spans="1:13" ht="60.75" x14ac:dyDescent="0.35">
      <c r="B11" s="105" t="s">
        <v>345</v>
      </c>
      <c r="C11" s="10" t="s">
        <v>346</v>
      </c>
      <c r="D11" s="122" t="s">
        <v>170</v>
      </c>
      <c r="E11" s="13" t="s">
        <v>171</v>
      </c>
      <c r="F11" s="13" t="s">
        <v>171</v>
      </c>
      <c r="G11" s="15">
        <v>3792671</v>
      </c>
      <c r="H11" s="15">
        <v>3732080</v>
      </c>
      <c r="I11" s="15">
        <v>3496845</v>
      </c>
      <c r="J11" s="15">
        <v>4036555</v>
      </c>
      <c r="K11" s="13" t="s">
        <v>171</v>
      </c>
      <c r="L11" s="15"/>
      <c r="M11" s="10" t="s">
        <v>344</v>
      </c>
    </row>
    <row r="12" spans="1:13" ht="60.75" x14ac:dyDescent="0.35">
      <c r="B12" s="105" t="s">
        <v>828</v>
      </c>
      <c r="C12" s="10" t="s">
        <v>347</v>
      </c>
      <c r="D12" s="122" t="s">
        <v>170</v>
      </c>
      <c r="E12" s="13" t="s">
        <v>171</v>
      </c>
      <c r="F12" s="13" t="s">
        <v>171</v>
      </c>
      <c r="G12" s="15">
        <v>574760</v>
      </c>
      <c r="H12" s="15">
        <v>335450</v>
      </c>
      <c r="I12" s="15">
        <v>230415</v>
      </c>
      <c r="J12" s="15">
        <v>565045</v>
      </c>
      <c r="K12" s="13" t="s">
        <v>171</v>
      </c>
      <c r="L12" s="15"/>
      <c r="M12" s="10" t="s">
        <v>344</v>
      </c>
    </row>
    <row r="13" spans="1:13" ht="60.75" x14ac:dyDescent="0.35">
      <c r="B13" s="105" t="s">
        <v>827</v>
      </c>
      <c r="C13" s="10" t="s">
        <v>348</v>
      </c>
      <c r="D13" s="122" t="s">
        <v>170</v>
      </c>
      <c r="E13" s="13" t="s">
        <v>171</v>
      </c>
      <c r="F13" s="13" t="s">
        <v>171</v>
      </c>
      <c r="G13" s="13" t="s">
        <v>171</v>
      </c>
      <c r="H13" s="23">
        <v>574760</v>
      </c>
      <c r="I13" s="23">
        <v>335450</v>
      </c>
      <c r="J13" s="23">
        <v>230415</v>
      </c>
      <c r="K13" s="13" t="s">
        <v>171</v>
      </c>
      <c r="L13" s="147"/>
      <c r="M13" s="10"/>
    </row>
  </sheetData>
  <hyperlinks>
    <hyperlink ref="M7" r:id="rId1" xr:uid="{00000000-0004-0000-2400-000000000000}"/>
    <hyperlink ref="M8" r:id="rId2" xr:uid="{00000000-0004-0000-2400-000001000000}"/>
    <hyperlink ref="M9" r:id="rId3" xr:uid="{00000000-0004-0000-2400-000002000000}"/>
    <hyperlink ref="M10" r:id="rId4" xr:uid="{00000000-0004-0000-2400-000003000000}"/>
    <hyperlink ref="M11" r:id="rId5" xr:uid="{00000000-0004-0000-2400-000004000000}"/>
    <hyperlink ref="M12" r:id="rId6" xr:uid="{00000000-0004-0000-2400-000005000000}"/>
  </hyperlinks>
  <pageMargins left="0.25" right="0.25" top="0.75" bottom="0.7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7"/>
  <sheetViews>
    <sheetView workbookViewId="0">
      <selection activeCell="L15" sqref="L1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906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5">
      <c r="B13" s="126" t="s">
        <v>550</v>
      </c>
      <c r="C13" s="10" t="s">
        <v>551</v>
      </c>
      <c r="D13" s="127" t="s">
        <v>548</v>
      </c>
      <c r="E13" s="12"/>
      <c r="F13" s="12"/>
      <c r="G13" s="12"/>
      <c r="H13" s="12"/>
      <c r="I13" s="12"/>
      <c r="J13" s="12"/>
      <c r="K13" s="12"/>
      <c r="L13" s="19"/>
      <c r="M13" s="10" t="s">
        <v>549</v>
      </c>
    </row>
    <row r="14" spans="1:13" ht="40.5" x14ac:dyDescent="0.35">
      <c r="B14" s="126" t="s">
        <v>552</v>
      </c>
      <c r="C14" s="10" t="s">
        <v>553</v>
      </c>
      <c r="D14" s="127" t="s">
        <v>548</v>
      </c>
      <c r="E14" s="224">
        <v>37.08</v>
      </c>
      <c r="F14" s="224">
        <v>39.700000000000003</v>
      </c>
      <c r="G14" s="224">
        <v>38.51</v>
      </c>
      <c r="H14" s="224">
        <v>40.83</v>
      </c>
      <c r="I14" s="224">
        <v>38.89</v>
      </c>
      <c r="J14" s="224">
        <v>36.74</v>
      </c>
      <c r="K14" s="224">
        <v>0</v>
      </c>
      <c r="L14" s="19"/>
      <c r="M14" s="10" t="s">
        <v>549</v>
      </c>
    </row>
    <row r="15" spans="1:13" ht="40.5" x14ac:dyDescent="0.35">
      <c r="B15" s="126" t="s">
        <v>554</v>
      </c>
      <c r="C15" s="10" t="s">
        <v>555</v>
      </c>
      <c r="D15" s="127" t="s">
        <v>548</v>
      </c>
      <c r="E15" s="224">
        <v>33.74</v>
      </c>
      <c r="F15" s="224">
        <v>35.93</v>
      </c>
      <c r="G15" s="224">
        <v>32.97</v>
      </c>
      <c r="H15" s="224">
        <v>34.56</v>
      </c>
      <c r="I15" s="224">
        <v>32.96</v>
      </c>
      <c r="J15" s="224">
        <v>31.08</v>
      </c>
      <c r="K15" s="224">
        <v>0</v>
      </c>
      <c r="L15" s="19"/>
      <c r="M15" s="10" t="s">
        <v>549</v>
      </c>
    </row>
    <row r="16" spans="1:13" ht="40.5" x14ac:dyDescent="0.35">
      <c r="B16" s="126" t="s">
        <v>556</v>
      </c>
      <c r="C16" s="10" t="s">
        <v>557</v>
      </c>
      <c r="D16" s="127" t="s">
        <v>558</v>
      </c>
      <c r="E16" s="12"/>
      <c r="F16" s="12"/>
      <c r="G16" s="12"/>
      <c r="H16" s="12"/>
      <c r="I16" s="12"/>
      <c r="J16" s="12"/>
      <c r="K16" s="12"/>
      <c r="L16" s="19"/>
      <c r="M16" s="10"/>
    </row>
    <row r="17" spans="2:13" ht="147" x14ac:dyDescent="0.35">
      <c r="B17" s="126" t="s">
        <v>559</v>
      </c>
      <c r="C17" s="10" t="s">
        <v>560</v>
      </c>
      <c r="D17" s="127" t="s">
        <v>177</v>
      </c>
      <c r="E17" s="12"/>
      <c r="F17" s="12"/>
      <c r="G17" s="12"/>
      <c r="H17" s="12"/>
      <c r="I17" s="12"/>
      <c r="J17" s="12"/>
      <c r="K17" s="12"/>
      <c r="L17" s="19"/>
      <c r="M17" s="10" t="s">
        <v>561</v>
      </c>
    </row>
  </sheetData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2"/>
  <sheetViews>
    <sheetView topLeftCell="A4"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901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60.75" x14ac:dyDescent="0.3">
      <c r="A10" s="57"/>
      <c r="B10" s="87" t="s">
        <v>431</v>
      </c>
      <c r="C10" s="63" t="s">
        <v>432</v>
      </c>
      <c r="D10" s="60" t="s">
        <v>169</v>
      </c>
      <c r="E10" s="68"/>
      <c r="F10" s="68"/>
      <c r="G10" s="68"/>
      <c r="H10" s="68"/>
      <c r="I10" s="68"/>
      <c r="J10" s="68"/>
      <c r="K10" s="68"/>
      <c r="L10" s="68"/>
      <c r="M10" s="135" t="s">
        <v>433</v>
      </c>
    </row>
    <row r="11" spans="1:13" ht="40.5" x14ac:dyDescent="0.3">
      <c r="A11" s="57"/>
      <c r="B11" s="87" t="s">
        <v>434</v>
      </c>
      <c r="C11" s="63" t="s">
        <v>435</v>
      </c>
      <c r="D11" s="60" t="s">
        <v>169</v>
      </c>
      <c r="E11" s="68"/>
      <c r="F11" s="68"/>
      <c r="G11" s="68"/>
      <c r="H11" s="68"/>
      <c r="I11" s="68"/>
      <c r="J11" s="68"/>
      <c r="K11" s="68"/>
      <c r="L11" s="68"/>
      <c r="M11" s="33"/>
    </row>
    <row r="12" spans="1:13" ht="40.5" x14ac:dyDescent="0.3">
      <c r="A12" s="57"/>
      <c r="B12" s="87" t="s">
        <v>436</v>
      </c>
      <c r="C12" s="63" t="s">
        <v>437</v>
      </c>
      <c r="D12" s="60" t="s">
        <v>169</v>
      </c>
      <c r="E12" s="68"/>
      <c r="F12" s="68"/>
      <c r="G12" s="68"/>
      <c r="H12" s="68"/>
      <c r="I12" s="68"/>
      <c r="J12" s="68"/>
      <c r="K12" s="68"/>
      <c r="L12" s="68"/>
      <c r="M12" s="33"/>
    </row>
  </sheetData>
  <hyperlinks>
    <hyperlink ref="M10" r:id="rId1" tooltip="https://phitsanulok.gdcatalog.go.th/dataset/0b0642de-3787-428d-925b-7881a39a310a/resource/d7c34448-2307-4fa7-be5c-086277504439/download/gpp.xlsx" xr:uid="{00000000-0004-0000-2500-000000000000}"/>
  </hyperlinks>
  <pageMargins left="0.25" right="0.25" top="0.75" bottom="0.75" header="0.3" footer="0.3"/>
  <pageSetup paperSize="9" orientation="landscape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2"/>
  <sheetViews>
    <sheetView topLeftCell="A4" workbookViewId="0">
      <selection activeCell="E6" sqref="E6:K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406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42" x14ac:dyDescent="0.3">
      <c r="A10" s="57"/>
      <c r="B10" s="86" t="s">
        <v>404</v>
      </c>
      <c r="C10" s="63" t="s">
        <v>405</v>
      </c>
      <c r="D10" s="60" t="s">
        <v>222</v>
      </c>
      <c r="E10" s="27" t="s">
        <v>171</v>
      </c>
      <c r="F10" s="27" t="s">
        <v>171</v>
      </c>
      <c r="G10" s="27" t="s">
        <v>171</v>
      </c>
      <c r="H10" s="27" t="s">
        <v>171</v>
      </c>
      <c r="I10" s="27">
        <v>8</v>
      </c>
      <c r="J10" s="27" t="s">
        <v>171</v>
      </c>
      <c r="K10" s="27" t="s">
        <v>171</v>
      </c>
      <c r="L10" s="27"/>
      <c r="M10" s="159" t="s">
        <v>855</v>
      </c>
    </row>
    <row r="11" spans="1:13" ht="21" x14ac:dyDescent="0.3">
      <c r="A11" s="57"/>
      <c r="B11" s="87" t="s">
        <v>407</v>
      </c>
      <c r="C11" s="63" t="s">
        <v>408</v>
      </c>
      <c r="D11" s="60" t="s">
        <v>177</v>
      </c>
      <c r="E11" s="27"/>
      <c r="F11" s="27"/>
      <c r="G11" s="27"/>
      <c r="H11" s="27"/>
      <c r="I11" s="27"/>
      <c r="J11" s="27"/>
      <c r="K11" s="27"/>
      <c r="L11" s="27"/>
      <c r="M11" s="63"/>
    </row>
    <row r="12" spans="1:13" ht="40.5" x14ac:dyDescent="0.3">
      <c r="A12" s="57"/>
      <c r="B12" s="86" t="s">
        <v>442</v>
      </c>
      <c r="C12" s="63" t="s">
        <v>443</v>
      </c>
      <c r="D12" s="60" t="s">
        <v>169</v>
      </c>
      <c r="E12" s="27">
        <v>14</v>
      </c>
      <c r="F12" s="27">
        <v>4</v>
      </c>
      <c r="G12" s="27" t="s">
        <v>171</v>
      </c>
      <c r="H12" s="27" t="s">
        <v>171</v>
      </c>
      <c r="I12" s="27" t="s">
        <v>171</v>
      </c>
      <c r="J12" s="27" t="s">
        <v>171</v>
      </c>
      <c r="K12" s="27" t="s">
        <v>171</v>
      </c>
      <c r="L12" s="27"/>
      <c r="M12" s="63" t="s">
        <v>444</v>
      </c>
    </row>
  </sheetData>
  <hyperlinks>
    <hyperlink ref="M10" r:id="rId1" xr:uid="{00000000-0004-0000-2600-000000000000}"/>
    <hyperlink ref="M12" r:id="rId2" tooltip="https://psl-rsc.ricethailand.go.th/page.php?pid=7054" xr:uid="{00000000-0004-0000-2600-000001000000}"/>
  </hyperlinks>
  <pageMargins left="0.25" right="0.25" top="0.75" bottom="0.75" header="0.3" footer="0.3"/>
  <pageSetup paperSize="9" orientation="landscape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2"/>
  <sheetViews>
    <sheetView topLeftCell="A4"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376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40.5" x14ac:dyDescent="0.3">
      <c r="B10" s="136" t="s">
        <v>374</v>
      </c>
      <c r="C10" s="135" t="s">
        <v>375</v>
      </c>
      <c r="D10" s="60"/>
      <c r="E10" s="68"/>
      <c r="F10" s="68"/>
      <c r="G10" s="68"/>
      <c r="H10" s="68"/>
      <c r="I10" s="68"/>
      <c r="J10" s="68"/>
      <c r="K10" s="68"/>
      <c r="L10" s="68"/>
      <c r="M10" s="158"/>
    </row>
    <row r="11" spans="1:13" ht="40.5" x14ac:dyDescent="0.3">
      <c r="B11" s="87" t="s">
        <v>382</v>
      </c>
      <c r="C11" s="135" t="s">
        <v>383</v>
      </c>
      <c r="D11" s="60"/>
      <c r="E11" s="68"/>
      <c r="F11" s="68"/>
      <c r="G11" s="68"/>
      <c r="H11" s="68"/>
      <c r="I11" s="68"/>
      <c r="J11" s="68"/>
      <c r="K11" s="68"/>
      <c r="L11" s="68"/>
      <c r="M11" s="157"/>
    </row>
    <row r="12" spans="1:13" ht="40.5" x14ac:dyDescent="0.3">
      <c r="A12" s="160"/>
      <c r="B12" s="87" t="s">
        <v>384</v>
      </c>
      <c r="C12" s="63" t="s">
        <v>385</v>
      </c>
      <c r="D12" s="60"/>
      <c r="E12" s="68"/>
      <c r="F12" s="68"/>
      <c r="G12" s="68"/>
      <c r="H12" s="68"/>
      <c r="I12" s="68"/>
      <c r="J12" s="68"/>
      <c r="K12" s="68"/>
      <c r="L12" s="68"/>
      <c r="M12" s="157"/>
    </row>
  </sheetData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9"/>
  <sheetViews>
    <sheetView topLeftCell="A10" workbookViewId="0">
      <selection activeCell="B11" sqref="B11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368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21" x14ac:dyDescent="0.3">
      <c r="A10" s="57"/>
      <c r="B10" s="86" t="s">
        <v>366</v>
      </c>
      <c r="C10" s="164" t="s">
        <v>367</v>
      </c>
      <c r="D10" s="161" t="s">
        <v>369</v>
      </c>
      <c r="E10" s="41">
        <v>1620.8</v>
      </c>
      <c r="F10" s="41">
        <v>1189.0999999999999</v>
      </c>
      <c r="G10" s="41">
        <v>1317</v>
      </c>
      <c r="H10" s="41">
        <v>1148.3</v>
      </c>
      <c r="I10" s="41" t="s">
        <v>171</v>
      </c>
      <c r="J10" s="41" t="s">
        <v>171</v>
      </c>
      <c r="K10" s="41" t="s">
        <v>171</v>
      </c>
      <c r="L10" s="41"/>
      <c r="M10" s="163" t="s">
        <v>370</v>
      </c>
    </row>
    <row r="11" spans="1:13" ht="21" x14ac:dyDescent="0.3">
      <c r="A11" s="57"/>
      <c r="B11" s="86" t="s">
        <v>371</v>
      </c>
      <c r="C11" s="63" t="s">
        <v>372</v>
      </c>
      <c r="D11" s="60" t="s">
        <v>373</v>
      </c>
      <c r="E11" s="27">
        <v>64.83</v>
      </c>
      <c r="F11" s="27">
        <v>75.33</v>
      </c>
      <c r="G11" s="27">
        <v>61.5</v>
      </c>
      <c r="H11" s="27">
        <v>75.3</v>
      </c>
      <c r="I11" s="27" t="s">
        <v>171</v>
      </c>
      <c r="J11" s="27" t="s">
        <v>171</v>
      </c>
      <c r="K11" s="27" t="s">
        <v>171</v>
      </c>
      <c r="L11" s="27"/>
      <c r="M11" s="135" t="s">
        <v>370</v>
      </c>
    </row>
    <row r="13" spans="1:13" ht="21" x14ac:dyDescent="0.35">
      <c r="A13" s="54" t="s">
        <v>881</v>
      </c>
    </row>
    <row r="14" spans="1:13" ht="21" x14ac:dyDescent="0.3">
      <c r="A14" s="64" t="s">
        <v>864</v>
      </c>
      <c r="B14" s="64" t="s">
        <v>865</v>
      </c>
      <c r="C14" s="64" t="s">
        <v>866</v>
      </c>
      <c r="D14" s="64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64" t="s">
        <v>0</v>
      </c>
      <c r="M14" s="64" t="s">
        <v>30</v>
      </c>
    </row>
    <row r="16" spans="1:13" ht="21" x14ac:dyDescent="0.35">
      <c r="A16" s="54" t="s">
        <v>882</v>
      </c>
    </row>
    <row r="17" spans="1:13" ht="21" x14ac:dyDescent="0.3">
      <c r="A17" s="64" t="s">
        <v>864</v>
      </c>
      <c r="B17" s="64" t="s">
        <v>865</v>
      </c>
      <c r="C17" s="64" t="s">
        <v>866</v>
      </c>
      <c r="D17" s="64" t="s">
        <v>91</v>
      </c>
      <c r="E17" s="49">
        <v>2560</v>
      </c>
      <c r="F17" s="49">
        <v>2561</v>
      </c>
      <c r="G17" s="49">
        <v>2562</v>
      </c>
      <c r="H17" s="49">
        <v>2563</v>
      </c>
      <c r="I17" s="49">
        <v>2564</v>
      </c>
      <c r="J17" s="49">
        <v>2565</v>
      </c>
      <c r="K17" s="49">
        <v>2566</v>
      </c>
      <c r="L17" s="64" t="s">
        <v>0</v>
      </c>
      <c r="M17" s="64" t="s">
        <v>30</v>
      </c>
    </row>
    <row r="18" spans="1:13" ht="42" x14ac:dyDescent="0.35">
      <c r="A18" s="57"/>
      <c r="B18" s="88" t="s">
        <v>366</v>
      </c>
      <c r="C18" s="165" t="s">
        <v>720</v>
      </c>
      <c r="D18" s="162" t="s">
        <v>721</v>
      </c>
      <c r="E18" s="39">
        <v>8719.392960000001</v>
      </c>
      <c r="F18" s="39">
        <v>5795.42256</v>
      </c>
      <c r="G18" s="39">
        <v>4457.2524480000002</v>
      </c>
      <c r="H18" s="39">
        <v>4400.8056000000006</v>
      </c>
      <c r="I18" s="39">
        <v>5344.1415359999992</v>
      </c>
      <c r="J18" s="40" t="s">
        <v>171</v>
      </c>
      <c r="K18" s="40" t="s">
        <v>171</v>
      </c>
      <c r="L18" s="111"/>
      <c r="M18" s="166" t="s">
        <v>722</v>
      </c>
    </row>
    <row r="19" spans="1:13" ht="21" x14ac:dyDescent="0.35">
      <c r="A19" s="57"/>
      <c r="B19" s="93" t="s">
        <v>723</v>
      </c>
      <c r="C19" s="89" t="s">
        <v>724</v>
      </c>
      <c r="D19" s="90" t="s">
        <v>721</v>
      </c>
      <c r="E19" s="22"/>
      <c r="F19" s="22"/>
      <c r="G19" s="22"/>
      <c r="H19" s="22"/>
      <c r="I19" s="22"/>
      <c r="J19" s="22"/>
      <c r="K19" s="22"/>
      <c r="L19" s="22"/>
      <c r="M19" s="92"/>
    </row>
  </sheetData>
  <hyperlinks>
    <hyperlink ref="M18" r:id="rId1" tooltip="https://phitsanulok.gdcatalog.go.th/dataset/864a505b-55fd-4117-b26a-2467989f2693/resource/3876f4ec-d944-43c3-b225-16287211f8ed/download/-.xlsx" xr:uid="{00000000-0004-0000-2800-000000000000}"/>
  </hyperlinks>
  <pageMargins left="0.25" right="0.25" top="0.75" bottom="0.75" header="0.3" footer="0.3"/>
  <pageSetup paperSize="9" orientation="landscape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28"/>
  <sheetViews>
    <sheetView topLeftCell="A14" workbookViewId="0">
      <selection activeCell="B10" sqref="B10:B21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5" width="12.5" style="54" bestFit="1" customWidth="1"/>
    <col min="6" max="7" width="13.875" style="54" bestFit="1" customWidth="1"/>
    <col min="8" max="8" width="11.75" style="54" bestFit="1" customWidth="1"/>
    <col min="9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351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21" x14ac:dyDescent="0.3">
      <c r="A10" s="57"/>
      <c r="B10" s="86" t="s">
        <v>349</v>
      </c>
      <c r="C10" s="63" t="s">
        <v>350</v>
      </c>
      <c r="D10" s="60" t="s">
        <v>352</v>
      </c>
      <c r="E10" s="25">
        <v>3058804</v>
      </c>
      <c r="F10" s="26">
        <v>3058015</v>
      </c>
      <c r="G10" s="26">
        <v>3058671</v>
      </c>
      <c r="H10" s="26" t="s">
        <v>171</v>
      </c>
      <c r="I10" s="26" t="s">
        <v>171</v>
      </c>
      <c r="J10" s="26" t="s">
        <v>171</v>
      </c>
      <c r="K10" s="26" t="s">
        <v>171</v>
      </c>
      <c r="L10" s="27"/>
      <c r="M10" s="135" t="s">
        <v>353</v>
      </c>
    </row>
    <row r="11" spans="1:13" ht="42" x14ac:dyDescent="0.3">
      <c r="A11" s="57"/>
      <c r="B11" s="86" t="s">
        <v>354</v>
      </c>
      <c r="C11" s="63" t="s">
        <v>355</v>
      </c>
      <c r="D11" s="60" t="s">
        <v>356</v>
      </c>
      <c r="E11" s="27" t="s">
        <v>171</v>
      </c>
      <c r="F11" s="27">
        <v>13</v>
      </c>
      <c r="G11" s="27">
        <v>13</v>
      </c>
      <c r="H11" s="27">
        <v>13</v>
      </c>
      <c r="I11" s="27" t="s">
        <v>171</v>
      </c>
      <c r="J11" s="27" t="s">
        <v>171</v>
      </c>
      <c r="K11" s="27" t="s">
        <v>171</v>
      </c>
      <c r="L11" s="27"/>
      <c r="M11" s="167" t="s">
        <v>357</v>
      </c>
    </row>
    <row r="12" spans="1:13" ht="21" x14ac:dyDescent="0.3">
      <c r="A12" s="57"/>
      <c r="B12" s="86" t="s">
        <v>358</v>
      </c>
      <c r="C12" s="63" t="s">
        <v>359</v>
      </c>
      <c r="D12" s="60" t="s">
        <v>177</v>
      </c>
      <c r="E12" s="25">
        <v>94354</v>
      </c>
      <c r="F12" s="26">
        <v>98832</v>
      </c>
      <c r="G12" s="26">
        <v>103950</v>
      </c>
      <c r="H12" s="26">
        <v>102914</v>
      </c>
      <c r="I12" s="27" t="s">
        <v>171</v>
      </c>
      <c r="J12" s="27" t="s">
        <v>171</v>
      </c>
      <c r="K12" s="27" t="s">
        <v>171</v>
      </c>
      <c r="L12" s="27"/>
      <c r="M12" s="135" t="s">
        <v>360</v>
      </c>
    </row>
    <row r="13" spans="1:13" ht="60.75" x14ac:dyDescent="0.3">
      <c r="A13" s="57"/>
      <c r="B13" s="87" t="s">
        <v>393</v>
      </c>
      <c r="C13" s="63" t="s">
        <v>394</v>
      </c>
      <c r="D13" s="60" t="s">
        <v>177</v>
      </c>
      <c r="E13" s="68"/>
      <c r="F13" s="68"/>
      <c r="G13" s="68"/>
      <c r="H13" s="68"/>
      <c r="I13" s="68"/>
      <c r="J13" s="68"/>
      <c r="K13" s="68"/>
      <c r="L13" s="68"/>
      <c r="M13" s="100"/>
    </row>
    <row r="14" spans="1:13" ht="40.5" x14ac:dyDescent="0.3">
      <c r="A14" s="57"/>
      <c r="B14" s="87" t="s">
        <v>395</v>
      </c>
      <c r="C14" s="63" t="s">
        <v>396</v>
      </c>
      <c r="D14" s="60" t="s">
        <v>177</v>
      </c>
      <c r="E14" s="68"/>
      <c r="F14" s="68"/>
      <c r="G14" s="68"/>
      <c r="H14" s="68"/>
      <c r="I14" s="68"/>
      <c r="J14" s="68"/>
      <c r="K14" s="68"/>
      <c r="L14" s="68"/>
      <c r="M14" s="100"/>
    </row>
    <row r="15" spans="1:13" ht="40.5" x14ac:dyDescent="0.3">
      <c r="A15" s="57"/>
      <c r="B15" s="87" t="s">
        <v>397</v>
      </c>
      <c r="C15" s="63" t="s">
        <v>398</v>
      </c>
      <c r="D15" s="60" t="s">
        <v>399</v>
      </c>
      <c r="E15" s="68"/>
      <c r="F15" s="68"/>
      <c r="G15" s="68"/>
      <c r="H15" s="68"/>
      <c r="I15" s="68"/>
      <c r="J15" s="68"/>
      <c r="K15" s="68"/>
      <c r="L15" s="68"/>
      <c r="M15" s="100"/>
    </row>
    <row r="16" spans="1:13" ht="40.5" x14ac:dyDescent="0.3">
      <c r="A16" s="57"/>
      <c r="B16" s="87" t="s">
        <v>400</v>
      </c>
      <c r="C16" s="63" t="s">
        <v>401</v>
      </c>
      <c r="D16" s="60" t="s">
        <v>352</v>
      </c>
      <c r="E16" s="68"/>
      <c r="F16" s="68"/>
      <c r="G16" s="68"/>
      <c r="H16" s="68"/>
      <c r="I16" s="68"/>
      <c r="J16" s="68"/>
      <c r="K16" s="68"/>
      <c r="L16" s="68"/>
      <c r="M16" s="100"/>
    </row>
    <row r="17" spans="1:13" ht="60.75" x14ac:dyDescent="0.3">
      <c r="A17" s="57"/>
      <c r="B17" s="87" t="s">
        <v>402</v>
      </c>
      <c r="C17" s="63" t="s">
        <v>403</v>
      </c>
      <c r="D17" s="60" t="s">
        <v>177</v>
      </c>
      <c r="E17" s="68"/>
      <c r="F17" s="68"/>
      <c r="G17" s="68"/>
      <c r="H17" s="68"/>
      <c r="I17" s="68"/>
      <c r="J17" s="68"/>
      <c r="K17" s="68"/>
      <c r="L17" s="68"/>
      <c r="M17" s="100"/>
    </row>
    <row r="18" spans="1:13" ht="21" x14ac:dyDescent="0.3">
      <c r="A18" s="57"/>
      <c r="B18" s="87" t="s">
        <v>377</v>
      </c>
      <c r="C18" s="63" t="s">
        <v>378</v>
      </c>
      <c r="D18" s="60" t="s">
        <v>379</v>
      </c>
      <c r="E18" s="68"/>
      <c r="F18" s="68"/>
      <c r="G18" s="68"/>
      <c r="H18" s="68"/>
      <c r="I18" s="68"/>
      <c r="J18" s="68"/>
      <c r="K18" s="68"/>
      <c r="L18" s="68"/>
      <c r="M18" s="100"/>
    </row>
    <row r="19" spans="1:13" ht="40.5" x14ac:dyDescent="0.3">
      <c r="A19" s="57"/>
      <c r="B19" s="87" t="s">
        <v>380</v>
      </c>
      <c r="C19" s="63" t="s">
        <v>381</v>
      </c>
      <c r="D19" s="60" t="s">
        <v>352</v>
      </c>
      <c r="E19" s="68"/>
      <c r="F19" s="68"/>
      <c r="G19" s="68"/>
      <c r="H19" s="68"/>
      <c r="I19" s="68"/>
      <c r="J19" s="68"/>
      <c r="K19" s="68"/>
      <c r="L19" s="68"/>
      <c r="M19" s="100"/>
    </row>
    <row r="20" spans="1:13" ht="21" x14ac:dyDescent="0.3">
      <c r="A20" s="57"/>
      <c r="B20" s="87" t="s">
        <v>377</v>
      </c>
      <c r="C20" s="63" t="s">
        <v>378</v>
      </c>
      <c r="D20" s="60" t="s">
        <v>379</v>
      </c>
      <c r="E20" s="68"/>
      <c r="F20" s="68"/>
      <c r="G20" s="68"/>
      <c r="H20" s="68"/>
      <c r="I20" s="68"/>
      <c r="J20" s="68"/>
      <c r="K20" s="68"/>
      <c r="L20" s="68"/>
      <c r="M20" s="100"/>
    </row>
    <row r="21" spans="1:13" ht="40.5" x14ac:dyDescent="0.3">
      <c r="A21" s="57"/>
      <c r="B21" s="87" t="s">
        <v>380</v>
      </c>
      <c r="C21" s="63" t="s">
        <v>381</v>
      </c>
      <c r="D21" s="60" t="s">
        <v>352</v>
      </c>
      <c r="E21" s="68"/>
      <c r="F21" s="68"/>
      <c r="G21" s="68"/>
      <c r="H21" s="68"/>
      <c r="I21" s="68"/>
      <c r="J21" s="68"/>
      <c r="K21" s="68"/>
      <c r="L21" s="68"/>
      <c r="M21" s="100"/>
    </row>
    <row r="23" spans="1:13" ht="21" x14ac:dyDescent="0.35">
      <c r="A23" s="54" t="s">
        <v>881</v>
      </c>
    </row>
    <row r="24" spans="1:13" ht="21" x14ac:dyDescent="0.3">
      <c r="A24" s="64" t="s">
        <v>864</v>
      </c>
      <c r="B24" s="64" t="s">
        <v>865</v>
      </c>
      <c r="C24" s="64" t="s">
        <v>866</v>
      </c>
      <c r="D24" s="64" t="s">
        <v>91</v>
      </c>
      <c r="E24" s="49">
        <v>2560</v>
      </c>
      <c r="F24" s="49">
        <v>2561</v>
      </c>
      <c r="G24" s="49">
        <v>2562</v>
      </c>
      <c r="H24" s="49">
        <v>2563</v>
      </c>
      <c r="I24" s="49">
        <v>2564</v>
      </c>
      <c r="J24" s="49">
        <v>2565</v>
      </c>
      <c r="K24" s="49">
        <v>2566</v>
      </c>
      <c r="L24" s="64" t="s">
        <v>0</v>
      </c>
      <c r="M24" s="64" t="s">
        <v>30</v>
      </c>
    </row>
    <row r="26" spans="1:13" ht="21" x14ac:dyDescent="0.35">
      <c r="A26" s="54" t="s">
        <v>882</v>
      </c>
    </row>
    <row r="27" spans="1:13" ht="21" x14ac:dyDescent="0.3">
      <c r="A27" s="64" t="s">
        <v>864</v>
      </c>
      <c r="B27" s="64" t="s">
        <v>865</v>
      </c>
      <c r="C27" s="64" t="s">
        <v>866</v>
      </c>
      <c r="D27" s="64" t="s">
        <v>91</v>
      </c>
      <c r="E27" s="49">
        <v>2560</v>
      </c>
      <c r="F27" s="49">
        <v>2561</v>
      </c>
      <c r="G27" s="49">
        <v>2562</v>
      </c>
      <c r="H27" s="49">
        <v>2563</v>
      </c>
      <c r="I27" s="49">
        <v>2564</v>
      </c>
      <c r="J27" s="49">
        <v>2565</v>
      </c>
      <c r="K27" s="49">
        <v>2566</v>
      </c>
      <c r="L27" s="64" t="s">
        <v>0</v>
      </c>
      <c r="M27" s="64" t="s">
        <v>30</v>
      </c>
    </row>
    <row r="28" spans="1:13" ht="42" x14ac:dyDescent="0.35">
      <c r="A28" s="57"/>
      <c r="B28" s="93" t="s">
        <v>753</v>
      </c>
      <c r="C28" s="89" t="s">
        <v>754</v>
      </c>
      <c r="D28" s="90" t="s">
        <v>301</v>
      </c>
      <c r="E28" s="35" t="s">
        <v>171</v>
      </c>
      <c r="F28" s="35" t="s">
        <v>171</v>
      </c>
      <c r="G28" s="35" t="s">
        <v>171</v>
      </c>
      <c r="H28" s="37">
        <v>0</v>
      </c>
      <c r="I28" s="37">
        <v>0</v>
      </c>
      <c r="J28" s="37">
        <v>0</v>
      </c>
      <c r="K28" s="35" t="s">
        <v>171</v>
      </c>
      <c r="L28" s="22"/>
      <c r="M28" s="168" t="s">
        <v>853</v>
      </c>
    </row>
  </sheetData>
  <hyperlinks>
    <hyperlink ref="M12" r:id="rId1" xr:uid="{00000000-0004-0000-2900-000000000000}"/>
    <hyperlink ref="M10" r:id="rId2" xr:uid="{00000000-0004-0000-2900-000001000000}"/>
    <hyperlink ref="M11" r:id="rId3" xr:uid="{00000000-0004-0000-2900-000002000000}"/>
    <hyperlink ref="M28" r:id="rId4" tooltip="https://phitsanulok.gdcatalog.go.th/dataset/9d259dea-b918-4733-ade0-f9fc513172cf/resource/c148b7d5-052c-43b1-afbd-24ee270322d1/download/.xlsx" xr:uid="{00000000-0004-0000-2900-000003000000}"/>
  </hyperlinks>
  <pageMargins left="0.25" right="0.25" top="0.75" bottom="0.75" header="0.3" footer="0.3"/>
  <pageSetup paperSize="9" orientation="landscape" r:id="rId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M10"/>
  <sheetViews>
    <sheetView workbookViewId="0">
      <selection activeCell="B10" sqref="B10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390</v>
      </c>
    </row>
    <row r="2" spans="1:13" ht="21" x14ac:dyDescent="0.35">
      <c r="A2" s="54" t="s">
        <v>902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40.5" x14ac:dyDescent="0.3">
      <c r="A10" s="57"/>
      <c r="B10" s="86" t="s">
        <v>388</v>
      </c>
      <c r="C10" s="63" t="s">
        <v>389</v>
      </c>
      <c r="D10" s="60" t="s">
        <v>177</v>
      </c>
      <c r="E10" s="27" t="s">
        <v>171</v>
      </c>
      <c r="F10" s="27" t="s">
        <v>171</v>
      </c>
      <c r="G10" s="27" t="s">
        <v>171</v>
      </c>
      <c r="H10" s="27" t="s">
        <v>171</v>
      </c>
      <c r="I10" s="27" t="s">
        <v>171</v>
      </c>
      <c r="J10" s="27" t="s">
        <v>171</v>
      </c>
      <c r="K10" s="25">
        <v>90330</v>
      </c>
      <c r="L10" s="27"/>
      <c r="M10" s="33"/>
    </row>
  </sheetData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2"/>
  <sheetViews>
    <sheetView workbookViewId="0">
      <selection activeCell="E7" sqref="E7:K7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873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3">
      <c r="A5" s="53"/>
    </row>
    <row r="6" spans="1:13" ht="21" x14ac:dyDescent="0.35">
      <c r="A6" s="54" t="s">
        <v>888</v>
      </c>
    </row>
    <row r="7" spans="1:13" s="66" customFormat="1" ht="21" x14ac:dyDescent="0.2">
      <c r="A7" s="64" t="s">
        <v>864</v>
      </c>
      <c r="B7" s="64" t="s">
        <v>865</v>
      </c>
      <c r="C7" s="64" t="s">
        <v>866</v>
      </c>
      <c r="D7" s="64" t="s">
        <v>91</v>
      </c>
      <c r="E7" s="49">
        <v>2560</v>
      </c>
      <c r="F7" s="49">
        <v>2561</v>
      </c>
      <c r="G7" s="49">
        <v>2562</v>
      </c>
      <c r="H7" s="49">
        <v>2563</v>
      </c>
      <c r="I7" s="49">
        <v>2564</v>
      </c>
      <c r="J7" s="49">
        <v>2565</v>
      </c>
      <c r="K7" s="49">
        <v>2566</v>
      </c>
      <c r="L7" s="64" t="s">
        <v>0</v>
      </c>
      <c r="M7" s="64" t="s">
        <v>30</v>
      </c>
    </row>
    <row r="10" spans="1:13" ht="21" x14ac:dyDescent="0.35">
      <c r="A10" s="54" t="s">
        <v>889</v>
      </c>
    </row>
    <row r="11" spans="1:13" ht="21" x14ac:dyDescent="0.3">
      <c r="A11" s="64" t="s">
        <v>864</v>
      </c>
      <c r="B11" s="64" t="s">
        <v>865</v>
      </c>
      <c r="C11" s="64" t="s">
        <v>866</v>
      </c>
      <c r="D11" s="64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64" t="s">
        <v>0</v>
      </c>
      <c r="M11" s="64" t="s">
        <v>30</v>
      </c>
    </row>
    <row r="12" spans="1:13" ht="40.5" x14ac:dyDescent="0.3">
      <c r="A12" s="57"/>
      <c r="B12" s="87" t="s">
        <v>426</v>
      </c>
      <c r="C12" s="63" t="s">
        <v>427</v>
      </c>
      <c r="D12" s="60"/>
      <c r="E12" s="68"/>
      <c r="F12" s="68"/>
      <c r="G12" s="68"/>
      <c r="H12" s="68"/>
      <c r="I12" s="68"/>
      <c r="J12" s="68"/>
      <c r="K12" s="68"/>
      <c r="L12" s="68"/>
      <c r="M12" s="100"/>
    </row>
  </sheetData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392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60.75" x14ac:dyDescent="0.3">
      <c r="A10" s="57"/>
      <c r="B10" s="86" t="s">
        <v>903</v>
      </c>
      <c r="C10" s="63" t="s">
        <v>391</v>
      </c>
      <c r="D10" s="60" t="s">
        <v>177</v>
      </c>
      <c r="E10" s="27">
        <v>84</v>
      </c>
      <c r="F10" s="27">
        <v>84</v>
      </c>
      <c r="G10" s="27">
        <v>87</v>
      </c>
      <c r="H10" s="27">
        <v>86</v>
      </c>
      <c r="I10" s="27">
        <v>86</v>
      </c>
      <c r="J10" s="27">
        <v>86</v>
      </c>
      <c r="K10" s="25">
        <v>86</v>
      </c>
      <c r="L10" s="27"/>
      <c r="M10" s="33"/>
    </row>
    <row r="11" spans="1:13" ht="60.75" x14ac:dyDescent="0.35">
      <c r="A11" s="57"/>
      <c r="B11" s="87" t="s">
        <v>453</v>
      </c>
      <c r="C11" s="63" t="s">
        <v>454</v>
      </c>
      <c r="D11" s="57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81" x14ac:dyDescent="0.35">
      <c r="A12" s="57"/>
      <c r="B12" s="87" t="s">
        <v>455</v>
      </c>
      <c r="C12" s="63" t="s">
        <v>456</v>
      </c>
      <c r="D12" s="57"/>
      <c r="E12" s="19"/>
      <c r="F12" s="19"/>
      <c r="G12" s="19"/>
      <c r="H12" s="19"/>
      <c r="I12" s="19"/>
      <c r="J12" s="19"/>
      <c r="K12" s="19"/>
      <c r="L12" s="19"/>
      <c r="M12" s="19"/>
    </row>
  </sheetData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10"/>
  <sheetViews>
    <sheetView workbookViewId="0">
      <selection activeCell="C10" sqref="C10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3" t="s">
        <v>904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60.75" x14ac:dyDescent="0.3">
      <c r="A10" s="57"/>
      <c r="B10" s="87" t="s">
        <v>409</v>
      </c>
      <c r="C10" s="63" t="s">
        <v>410</v>
      </c>
      <c r="D10" s="60" t="s">
        <v>352</v>
      </c>
      <c r="E10" s="68"/>
      <c r="F10" s="68"/>
      <c r="G10" s="68"/>
      <c r="H10" s="68"/>
      <c r="I10" s="68"/>
      <c r="J10" s="68"/>
      <c r="K10" s="68"/>
      <c r="L10" s="68"/>
      <c r="M10" s="100"/>
    </row>
  </sheetData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M17"/>
  <sheetViews>
    <sheetView workbookViewId="0">
      <selection activeCell="E13" sqref="E13:K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9" width="9.5" style="54" bestFit="1" customWidth="1"/>
    <col min="10" max="11" width="9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363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0" spans="1:13" ht="21" x14ac:dyDescent="0.3">
      <c r="A10" s="57"/>
      <c r="B10" s="86" t="s">
        <v>361</v>
      </c>
      <c r="C10" s="63" t="s">
        <v>362</v>
      </c>
      <c r="D10" s="60" t="s">
        <v>177</v>
      </c>
      <c r="E10" s="25">
        <v>304363</v>
      </c>
      <c r="F10" s="25">
        <v>304363</v>
      </c>
      <c r="G10" s="25">
        <v>282354</v>
      </c>
      <c r="H10" s="25">
        <v>282354</v>
      </c>
      <c r="I10" s="25">
        <v>307856</v>
      </c>
      <c r="J10" s="27" t="s">
        <v>171</v>
      </c>
      <c r="K10" s="27" t="s">
        <v>171</v>
      </c>
      <c r="L10" s="27"/>
      <c r="M10" s="63"/>
    </row>
    <row r="11" spans="1:13" x14ac:dyDescent="0.3">
      <c r="B11" s="173"/>
      <c r="C11" s="173"/>
      <c r="D11" s="169"/>
      <c r="E11" s="170"/>
      <c r="F11" s="170"/>
      <c r="G11" s="170"/>
      <c r="H11" s="170"/>
      <c r="I11" s="170"/>
      <c r="J11" s="171"/>
      <c r="K11" s="171"/>
      <c r="L11" s="171"/>
      <c r="M11" s="173"/>
    </row>
    <row r="12" spans="1:13" ht="21" x14ac:dyDescent="0.35">
      <c r="A12" s="54" t="s">
        <v>881</v>
      </c>
    </row>
    <row r="13" spans="1:13" ht="21" x14ac:dyDescent="0.3">
      <c r="A13" s="64" t="s">
        <v>864</v>
      </c>
      <c r="B13" s="64" t="s">
        <v>865</v>
      </c>
      <c r="C13" s="64" t="s">
        <v>866</v>
      </c>
      <c r="D13" s="64" t="s">
        <v>91</v>
      </c>
      <c r="E13" s="49">
        <v>2560</v>
      </c>
      <c r="F13" s="49">
        <v>2561</v>
      </c>
      <c r="G13" s="49">
        <v>2562</v>
      </c>
      <c r="H13" s="49">
        <v>2563</v>
      </c>
      <c r="I13" s="49">
        <v>2564</v>
      </c>
      <c r="J13" s="49">
        <v>2565</v>
      </c>
      <c r="K13" s="49">
        <v>2566</v>
      </c>
      <c r="L13" s="64" t="s">
        <v>0</v>
      </c>
      <c r="M13" s="64" t="s">
        <v>30</v>
      </c>
    </row>
    <row r="14" spans="1:13" ht="21" x14ac:dyDescent="0.35">
      <c r="A14" s="57"/>
      <c r="B14" s="105" t="s">
        <v>476</v>
      </c>
      <c r="C14" s="10" t="s">
        <v>472</v>
      </c>
      <c r="D14" s="127" t="s">
        <v>169</v>
      </c>
      <c r="E14" s="174">
        <v>5.01</v>
      </c>
      <c r="F14" s="174">
        <v>5.22</v>
      </c>
      <c r="G14" s="174">
        <v>4.8099999999999996</v>
      </c>
      <c r="H14" s="174">
        <v>1.29</v>
      </c>
      <c r="I14" s="174">
        <v>0.64</v>
      </c>
      <c r="J14" s="6" t="s">
        <v>171</v>
      </c>
      <c r="K14" s="6" t="s">
        <v>171</v>
      </c>
      <c r="L14" s="22"/>
      <c r="M14" s="148" t="s">
        <v>471</v>
      </c>
    </row>
    <row r="15" spans="1:13" ht="40.5" x14ac:dyDescent="0.35">
      <c r="A15" s="57"/>
      <c r="B15" s="105" t="s">
        <v>860</v>
      </c>
      <c r="C15" s="10" t="s">
        <v>473</v>
      </c>
      <c r="D15" s="127" t="s">
        <v>169</v>
      </c>
      <c r="E15" s="1">
        <v>0.42</v>
      </c>
      <c r="F15" s="6" t="s">
        <v>171</v>
      </c>
      <c r="G15" s="1">
        <v>0.41</v>
      </c>
      <c r="H15" s="6" t="s">
        <v>171</v>
      </c>
      <c r="I15" s="1">
        <v>0.4</v>
      </c>
      <c r="J15" s="6" t="s">
        <v>171</v>
      </c>
      <c r="K15" s="6" t="s">
        <v>171</v>
      </c>
      <c r="L15" s="22"/>
      <c r="M15" s="33" t="s">
        <v>839</v>
      </c>
    </row>
    <row r="16" spans="1:13" ht="60.75" x14ac:dyDescent="0.35">
      <c r="A16" s="57"/>
      <c r="B16" s="105" t="s">
        <v>861</v>
      </c>
      <c r="C16" s="10" t="s">
        <v>474</v>
      </c>
      <c r="D16" s="127" t="s">
        <v>170</v>
      </c>
      <c r="E16" s="1">
        <v>0.33</v>
      </c>
      <c r="F16" s="1">
        <v>0.32</v>
      </c>
      <c r="G16" s="1">
        <v>0.31</v>
      </c>
      <c r="H16" s="1">
        <v>0.32</v>
      </c>
      <c r="I16" s="1">
        <v>0.31</v>
      </c>
      <c r="J16" s="6" t="s">
        <v>171</v>
      </c>
      <c r="K16" s="6" t="s">
        <v>171</v>
      </c>
      <c r="L16" s="22"/>
      <c r="M16" s="48" t="s">
        <v>471</v>
      </c>
    </row>
    <row r="17" spans="1:13" ht="42" x14ac:dyDescent="0.35">
      <c r="A17" s="57"/>
      <c r="B17" s="105" t="s">
        <v>862</v>
      </c>
      <c r="C17" s="10" t="s">
        <v>475</v>
      </c>
      <c r="D17" s="127" t="s">
        <v>169</v>
      </c>
      <c r="E17" s="1">
        <v>81.48</v>
      </c>
      <c r="F17" s="1">
        <v>80.37</v>
      </c>
      <c r="G17" s="6" t="s">
        <v>171</v>
      </c>
      <c r="H17" s="6" t="s">
        <v>171</v>
      </c>
      <c r="I17" s="6" t="s">
        <v>171</v>
      </c>
      <c r="J17" s="6" t="s">
        <v>171</v>
      </c>
      <c r="K17" s="6" t="s">
        <v>171</v>
      </c>
      <c r="L17" s="22"/>
      <c r="M17" s="148" t="s">
        <v>840</v>
      </c>
    </row>
  </sheetData>
  <hyperlinks>
    <hyperlink ref="M16" r:id="rId1" xr:uid="{00000000-0004-0000-2E00-000000000000}"/>
    <hyperlink ref="M17" r:id="rId2" xr:uid="{00000000-0004-0000-2E00-000001000000}"/>
    <hyperlink ref="M15" r:id="rId3" display="https://view.officeapps.live.com/op/view.aspx?src=http%3A%2F%2Fstatbbi.nso.go.th%2Fstaticreport%2FPage%2Fsector%2FTH%2Freport%2Fsector_08_14_TH_.xls&amp;wdOrigin=BROWSELINK" xr:uid="{00000000-0004-0000-2E00-000002000000}"/>
  </hyperlinks>
  <pageMargins left="0.25" right="0.25" top="0.75" bottom="0.75" header="0.3" footer="0.3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zoomScale="102" zoomScaleNormal="102" workbookViewId="0">
      <selection activeCell="F12" sqref="F12"/>
    </sheetView>
  </sheetViews>
  <sheetFormatPr defaultColWidth="8.875" defaultRowHeight="20.25" x14ac:dyDescent="0.3"/>
  <cols>
    <col min="1" max="1" width="5.75" style="54" customWidth="1"/>
    <col min="2" max="2" width="26.875" style="54" customWidth="1"/>
    <col min="3" max="3" width="13.5" style="54" customWidth="1"/>
    <col min="4" max="4" width="6.125" style="54" customWidth="1"/>
    <col min="5" max="12" width="8.875" style="54"/>
    <col min="13" max="13" width="35.25" style="54" customWidth="1"/>
    <col min="14" max="16384" width="8.875" style="54"/>
  </cols>
  <sheetData>
    <row r="1" spans="1:13" x14ac:dyDescent="0.3">
      <c r="A1" s="53" t="s">
        <v>17</v>
      </c>
    </row>
    <row r="2" spans="1:13" ht="21" x14ac:dyDescent="0.35">
      <c r="A2" s="54" t="s">
        <v>877</v>
      </c>
    </row>
    <row r="3" spans="1:13" s="5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65">
        <v>2560</v>
      </c>
      <c r="F3" s="65">
        <v>2561</v>
      </c>
      <c r="G3" s="65">
        <v>2562</v>
      </c>
      <c r="H3" s="65">
        <v>2563</v>
      </c>
      <c r="I3" s="65">
        <v>2564</v>
      </c>
      <c r="J3" s="65">
        <v>2565</v>
      </c>
      <c r="K3" s="65">
        <v>2566</v>
      </c>
      <c r="L3" s="64" t="s">
        <v>0</v>
      </c>
      <c r="M3" s="64" t="s">
        <v>30</v>
      </c>
    </row>
    <row r="4" spans="1:13" ht="40.5" x14ac:dyDescent="0.3">
      <c r="A4" s="57"/>
      <c r="B4" s="58" t="s">
        <v>51</v>
      </c>
      <c r="C4" s="47" t="s">
        <v>119</v>
      </c>
      <c r="D4" s="60" t="s">
        <v>169</v>
      </c>
      <c r="E4" s="61"/>
      <c r="F4" s="61"/>
      <c r="G4" s="61"/>
      <c r="H4" s="61"/>
      <c r="I4" s="61"/>
      <c r="J4" s="61"/>
      <c r="K4" s="61"/>
      <c r="L4" s="61"/>
      <c r="M4" s="62"/>
    </row>
    <row r="5" spans="1:13" ht="40.5" x14ac:dyDescent="0.3">
      <c r="A5" s="57"/>
      <c r="B5" s="58" t="s">
        <v>52</v>
      </c>
      <c r="C5" s="47" t="s">
        <v>120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60.75" x14ac:dyDescent="0.3">
      <c r="A6" s="57"/>
      <c r="B6" s="58" t="s">
        <v>53</v>
      </c>
      <c r="C6" s="47" t="s">
        <v>121</v>
      </c>
      <c r="D6" s="57"/>
      <c r="E6" s="57"/>
      <c r="F6" s="57"/>
      <c r="G6" s="57"/>
      <c r="H6" s="57"/>
      <c r="I6" s="57"/>
      <c r="J6" s="57"/>
      <c r="K6" s="57"/>
      <c r="L6" s="57"/>
      <c r="M6" s="57"/>
    </row>
  </sheetData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13"/>
  <sheetViews>
    <sheetView workbookViewId="0">
      <selection activeCell="E12" sqref="E12:K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547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61.5" x14ac:dyDescent="0.3">
      <c r="A13" s="57"/>
      <c r="B13" s="126" t="s">
        <v>905</v>
      </c>
      <c r="C13" s="10" t="s">
        <v>546</v>
      </c>
      <c r="D13" s="127" t="s">
        <v>548</v>
      </c>
      <c r="E13" s="175"/>
      <c r="F13" s="175"/>
      <c r="G13" s="175"/>
      <c r="H13" s="175"/>
      <c r="I13" s="175"/>
      <c r="J13" s="175"/>
      <c r="K13" s="175"/>
      <c r="L13" s="172"/>
      <c r="M13" s="7" t="s">
        <v>549</v>
      </c>
    </row>
  </sheetData>
  <hyperlinks>
    <hyperlink ref="M13" r:id="rId1" xr:uid="{00000000-0004-0000-2F00-000000000000}"/>
  </hyperlinks>
  <pageMargins left="0.25" right="0.25" top="0.75" bottom="0.75" header="0.3" footer="0.3"/>
  <pageSetup paperSize="9" orientation="landscape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M13"/>
  <sheetViews>
    <sheetView workbookViewId="0">
      <selection activeCell="E3" sqref="E3:K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9" width="10.5" style="54" bestFit="1" customWidth="1"/>
    <col min="10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5">
      <c r="A13" s="57"/>
      <c r="B13" s="132" t="s">
        <v>517</v>
      </c>
      <c r="C13" s="10" t="s">
        <v>518</v>
      </c>
      <c r="D13" s="127" t="s">
        <v>413</v>
      </c>
      <c r="E13" s="32">
        <v>42497</v>
      </c>
      <c r="F13" s="32">
        <v>35848</v>
      </c>
      <c r="G13" s="32">
        <v>34692</v>
      </c>
      <c r="H13" s="32">
        <v>32420</v>
      </c>
      <c r="I13" s="32">
        <v>31452</v>
      </c>
      <c r="J13" s="13" t="s">
        <v>171</v>
      </c>
      <c r="K13" s="13" t="s">
        <v>171</v>
      </c>
      <c r="L13" s="19"/>
      <c r="M13" s="10"/>
    </row>
  </sheetData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M24"/>
  <sheetViews>
    <sheetView topLeftCell="A13" workbookViewId="0">
      <selection activeCell="F24" sqref="F2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278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70.900000000000006" customHeight="1" x14ac:dyDescent="0.35">
      <c r="A13" s="57"/>
      <c r="B13" s="125" t="s">
        <v>484</v>
      </c>
      <c r="C13" s="10" t="s">
        <v>478</v>
      </c>
      <c r="D13" s="127" t="s">
        <v>279</v>
      </c>
      <c r="E13" s="13" t="s">
        <v>171</v>
      </c>
      <c r="F13" s="12">
        <v>238</v>
      </c>
      <c r="G13" s="12">
        <v>252</v>
      </c>
      <c r="H13" s="12">
        <v>232</v>
      </c>
      <c r="I13" s="12">
        <v>228</v>
      </c>
      <c r="J13" s="13" t="s">
        <v>171</v>
      </c>
      <c r="K13" s="13" t="s">
        <v>171</v>
      </c>
      <c r="L13" s="19"/>
      <c r="M13" s="10" t="s">
        <v>280</v>
      </c>
    </row>
    <row r="14" spans="1:13" ht="21" x14ac:dyDescent="0.35">
      <c r="A14" s="57"/>
      <c r="B14" s="132" t="s">
        <v>505</v>
      </c>
      <c r="C14" s="10" t="s">
        <v>506</v>
      </c>
      <c r="D14" s="127" t="s">
        <v>507</v>
      </c>
      <c r="E14" s="13" t="s">
        <v>171</v>
      </c>
      <c r="F14" s="13" t="s">
        <v>171</v>
      </c>
      <c r="G14" s="13" t="s">
        <v>171</v>
      </c>
      <c r="H14" s="13" t="s">
        <v>171</v>
      </c>
      <c r="I14" s="12">
        <v>315</v>
      </c>
      <c r="J14" s="12">
        <v>317</v>
      </c>
      <c r="K14" s="13" t="s">
        <v>171</v>
      </c>
      <c r="L14" s="19"/>
      <c r="M14" s="48" t="s">
        <v>843</v>
      </c>
    </row>
    <row r="15" spans="1:13" ht="21" x14ac:dyDescent="0.35">
      <c r="A15" s="57"/>
      <c r="B15" s="132" t="s">
        <v>508</v>
      </c>
      <c r="C15" s="10" t="s">
        <v>509</v>
      </c>
      <c r="D15" s="127" t="s">
        <v>507</v>
      </c>
      <c r="E15" s="13" t="s">
        <v>171</v>
      </c>
      <c r="F15" s="13" t="s">
        <v>171</v>
      </c>
      <c r="G15" s="13" t="s">
        <v>171</v>
      </c>
      <c r="H15" s="13" t="s">
        <v>171</v>
      </c>
      <c r="I15" s="12">
        <v>235</v>
      </c>
      <c r="J15" s="12">
        <v>237</v>
      </c>
      <c r="K15" s="13" t="s">
        <v>171</v>
      </c>
      <c r="L15" s="19"/>
      <c r="M15" s="48" t="s">
        <v>843</v>
      </c>
    </row>
    <row r="17" spans="1:13" ht="21" x14ac:dyDescent="0.35">
      <c r="A17" s="54" t="s">
        <v>882</v>
      </c>
    </row>
    <row r="18" spans="1:13" ht="21" x14ac:dyDescent="0.3">
      <c r="A18" s="64" t="s">
        <v>864</v>
      </c>
      <c r="B18" s="64" t="s">
        <v>865</v>
      </c>
      <c r="C18" s="64" t="s">
        <v>866</v>
      </c>
      <c r="D18" s="64" t="s">
        <v>91</v>
      </c>
      <c r="E18" s="49">
        <v>2560</v>
      </c>
      <c r="F18" s="49">
        <v>2561</v>
      </c>
      <c r="G18" s="49">
        <v>2562</v>
      </c>
      <c r="H18" s="49">
        <v>2563</v>
      </c>
      <c r="I18" s="49">
        <v>2564</v>
      </c>
      <c r="J18" s="49">
        <v>2565</v>
      </c>
      <c r="K18" s="49">
        <v>2566</v>
      </c>
      <c r="L18" s="64" t="s">
        <v>0</v>
      </c>
      <c r="M18" s="64" t="s">
        <v>30</v>
      </c>
    </row>
    <row r="19" spans="1:13" x14ac:dyDescent="0.3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21" x14ac:dyDescent="0.35">
      <c r="A20" s="54" t="s">
        <v>890</v>
      </c>
    </row>
    <row r="21" spans="1:13" ht="21" x14ac:dyDescent="0.3">
      <c r="A21" s="64" t="s">
        <v>864</v>
      </c>
      <c r="B21" s="64" t="s">
        <v>865</v>
      </c>
      <c r="C21" s="64" t="s">
        <v>866</v>
      </c>
      <c r="D21" s="64" t="s">
        <v>91</v>
      </c>
      <c r="E21" s="49">
        <v>2560</v>
      </c>
      <c r="F21" s="49">
        <v>2561</v>
      </c>
      <c r="G21" s="49">
        <v>2562</v>
      </c>
      <c r="H21" s="49">
        <v>2563</v>
      </c>
      <c r="I21" s="49">
        <v>2564</v>
      </c>
      <c r="J21" s="49">
        <v>2565</v>
      </c>
      <c r="K21" s="49">
        <v>2566</v>
      </c>
      <c r="L21" s="64" t="s">
        <v>0</v>
      </c>
      <c r="M21" s="64" t="s">
        <v>30</v>
      </c>
    </row>
    <row r="22" spans="1:13" ht="21" x14ac:dyDescent="0.3">
      <c r="A22" s="57"/>
      <c r="B22" s="98" t="s">
        <v>779</v>
      </c>
      <c r="C22" s="11" t="s">
        <v>780</v>
      </c>
      <c r="D22" s="127" t="s">
        <v>279</v>
      </c>
      <c r="E22" s="38">
        <v>3826</v>
      </c>
      <c r="F22" s="38">
        <v>5430</v>
      </c>
      <c r="G22" s="38">
        <v>6032</v>
      </c>
      <c r="H22" s="38">
        <v>5148</v>
      </c>
      <c r="I22" s="176">
        <v>5068</v>
      </c>
      <c r="J22" s="38" t="s">
        <v>171</v>
      </c>
      <c r="K22" s="38" t="s">
        <v>171</v>
      </c>
      <c r="L22" s="177"/>
      <c r="M22" s="156" t="s">
        <v>92</v>
      </c>
    </row>
    <row r="23" spans="1:13" ht="21" x14ac:dyDescent="0.3">
      <c r="A23" s="57"/>
      <c r="B23" s="98" t="s">
        <v>781</v>
      </c>
      <c r="C23" s="11" t="s">
        <v>782</v>
      </c>
      <c r="D23" s="127" t="s">
        <v>279</v>
      </c>
      <c r="E23" s="38">
        <v>4222</v>
      </c>
      <c r="F23" s="38">
        <v>5881</v>
      </c>
      <c r="G23" s="38">
        <v>6267</v>
      </c>
      <c r="H23" s="38">
        <v>5265</v>
      </c>
      <c r="I23" s="38">
        <v>5195</v>
      </c>
      <c r="J23" s="38" t="s">
        <v>171</v>
      </c>
      <c r="K23" s="38" t="s">
        <v>171</v>
      </c>
      <c r="L23" s="150"/>
      <c r="M23" s="47" t="s">
        <v>92</v>
      </c>
    </row>
    <row r="24" spans="1:13" ht="40.5" x14ac:dyDescent="0.3">
      <c r="A24" s="57"/>
      <c r="B24" s="98" t="s">
        <v>783</v>
      </c>
      <c r="C24" s="11" t="s">
        <v>786</v>
      </c>
      <c r="D24" s="127" t="s">
        <v>279</v>
      </c>
      <c r="E24" s="38">
        <v>1242</v>
      </c>
      <c r="F24" s="38">
        <v>2991</v>
      </c>
      <c r="G24" s="38">
        <v>2261</v>
      </c>
      <c r="H24" s="38">
        <v>1556</v>
      </c>
      <c r="I24" s="38">
        <v>1868</v>
      </c>
      <c r="J24" s="38" t="s">
        <v>171</v>
      </c>
      <c r="K24" s="38" t="s">
        <v>171</v>
      </c>
      <c r="L24" s="38"/>
      <c r="M24" s="47" t="s">
        <v>784</v>
      </c>
    </row>
  </sheetData>
  <hyperlinks>
    <hyperlink ref="M24" r:id="rId1" xr:uid="{00000000-0004-0000-3100-000000000000}"/>
    <hyperlink ref="M23" r:id="rId2" xr:uid="{00000000-0004-0000-3100-000001000000}"/>
    <hyperlink ref="M22" r:id="rId3" xr:uid="{00000000-0004-0000-3100-000002000000}"/>
  </hyperlinks>
  <pageMargins left="0.25" right="0.25" top="0.75" bottom="0.75" header="0.3" footer="0.3"/>
  <pageSetup paperSize="9" orientation="landscape" r:id="rId4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13"/>
  <sheetViews>
    <sheetView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487</v>
      </c>
    </row>
    <row r="2" spans="1:13" ht="21" x14ac:dyDescent="0.35">
      <c r="A2" s="54" t="s">
        <v>902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5">
      <c r="A13" s="57"/>
      <c r="B13" s="114" t="s">
        <v>486</v>
      </c>
      <c r="C13" s="10" t="s">
        <v>479</v>
      </c>
      <c r="D13" s="127" t="s">
        <v>169</v>
      </c>
      <c r="E13" s="12"/>
      <c r="F13" s="12"/>
      <c r="G13" s="12"/>
      <c r="H13" s="12"/>
      <c r="I13" s="12"/>
      <c r="J13" s="12"/>
      <c r="K13" s="12"/>
      <c r="L13" s="19"/>
      <c r="M13" s="5" t="s">
        <v>488</v>
      </c>
    </row>
  </sheetData>
  <hyperlinks>
    <hyperlink ref="M13" r:id="rId1" xr:uid="{00000000-0004-0000-3400-000000000000}"/>
  </hyperlinks>
  <pageMargins left="0.25" right="0.25" top="0.75" bottom="0.75" header="0.3" footer="0.3"/>
  <pageSetup paperSize="9" orientation="landscape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15"/>
  <sheetViews>
    <sheetView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7" width="9.125" style="54" bestFit="1" customWidth="1"/>
    <col min="8" max="10" width="11.75" style="54" bestFit="1" customWidth="1"/>
    <col min="11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637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61.5" x14ac:dyDescent="0.35">
      <c r="B13" s="125" t="s">
        <v>907</v>
      </c>
      <c r="C13" s="10" t="s">
        <v>636</v>
      </c>
      <c r="D13" s="127" t="s">
        <v>638</v>
      </c>
      <c r="E13" s="13" t="s">
        <v>171</v>
      </c>
      <c r="F13" s="13" t="s">
        <v>171</v>
      </c>
      <c r="G13" s="13" t="s">
        <v>171</v>
      </c>
      <c r="H13" s="13" t="s">
        <v>171</v>
      </c>
      <c r="I13" s="34">
        <v>1.76</v>
      </c>
      <c r="J13" s="34" t="s">
        <v>846</v>
      </c>
      <c r="K13" s="34">
        <v>1.69</v>
      </c>
      <c r="L13" s="19"/>
      <c r="M13" s="48" t="s">
        <v>847</v>
      </c>
    </row>
    <row r="14" spans="1:13" ht="40.5" x14ac:dyDescent="0.35">
      <c r="B14" s="114" t="s">
        <v>639</v>
      </c>
      <c r="C14" s="10" t="s">
        <v>640</v>
      </c>
      <c r="D14" s="127" t="s">
        <v>169</v>
      </c>
      <c r="E14" s="12"/>
      <c r="F14" s="12"/>
      <c r="G14" s="12"/>
      <c r="H14" s="12"/>
      <c r="I14" s="12"/>
      <c r="J14" s="12"/>
      <c r="K14" s="12"/>
      <c r="L14" s="19"/>
      <c r="M14" s="10"/>
    </row>
    <row r="15" spans="1:13" ht="105" x14ac:dyDescent="0.35">
      <c r="B15" s="125" t="s">
        <v>908</v>
      </c>
      <c r="C15" s="10" t="s">
        <v>641</v>
      </c>
      <c r="D15" s="127" t="s">
        <v>177</v>
      </c>
      <c r="E15" s="13" t="s">
        <v>171</v>
      </c>
      <c r="F15" s="13" t="s">
        <v>171</v>
      </c>
      <c r="G15" s="13" t="s">
        <v>171</v>
      </c>
      <c r="H15" s="12">
        <v>586249</v>
      </c>
      <c r="I15" s="12">
        <v>732823</v>
      </c>
      <c r="J15" s="12">
        <v>822474</v>
      </c>
      <c r="K15" s="13" t="s">
        <v>171</v>
      </c>
      <c r="L15" s="19"/>
      <c r="M15" s="48" t="s">
        <v>642</v>
      </c>
    </row>
  </sheetData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26"/>
  <sheetViews>
    <sheetView workbookViewId="0">
      <selection activeCell="A26" sqref="A13:A2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7" width="9.125" style="54" bestFit="1" customWidth="1"/>
    <col min="8" max="10" width="11.75" style="54" bestFit="1" customWidth="1"/>
    <col min="11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483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60.75" x14ac:dyDescent="0.35">
      <c r="A13" s="57"/>
      <c r="B13" s="125" t="s">
        <v>481</v>
      </c>
      <c r="C13" s="10" t="s">
        <v>477</v>
      </c>
      <c r="D13" s="127" t="s">
        <v>177</v>
      </c>
      <c r="E13" s="13" t="s">
        <v>171</v>
      </c>
      <c r="F13" s="13" t="s">
        <v>171</v>
      </c>
      <c r="G13" s="13" t="s">
        <v>171</v>
      </c>
      <c r="H13" s="12">
        <v>2729</v>
      </c>
      <c r="I13" s="13" t="s">
        <v>171</v>
      </c>
      <c r="J13" s="13" t="s">
        <v>171</v>
      </c>
      <c r="K13" s="13" t="s">
        <v>171</v>
      </c>
      <c r="L13" s="19"/>
      <c r="M13" s="48" t="s">
        <v>841</v>
      </c>
    </row>
    <row r="14" spans="1:13" ht="40.5" x14ac:dyDescent="0.35">
      <c r="A14" s="57"/>
      <c r="B14" s="114" t="s">
        <v>492</v>
      </c>
      <c r="C14" s="10" t="s">
        <v>485</v>
      </c>
      <c r="D14" s="127" t="s">
        <v>493</v>
      </c>
      <c r="E14" s="12"/>
      <c r="F14" s="12"/>
      <c r="G14" s="12"/>
      <c r="H14" s="12"/>
      <c r="I14" s="12"/>
      <c r="J14" s="12"/>
      <c r="K14" s="12"/>
      <c r="L14" s="19"/>
      <c r="M14" s="10"/>
    </row>
    <row r="15" spans="1:13" ht="21" x14ac:dyDescent="0.35">
      <c r="A15" s="57"/>
      <c r="B15" s="114" t="s">
        <v>494</v>
      </c>
      <c r="C15" s="10" t="s">
        <v>495</v>
      </c>
      <c r="D15" s="127" t="s">
        <v>413</v>
      </c>
      <c r="E15" s="12"/>
      <c r="F15" s="12"/>
      <c r="G15" s="12"/>
      <c r="H15" s="12"/>
      <c r="I15" s="12"/>
      <c r="J15" s="12"/>
      <c r="K15" s="12"/>
      <c r="L15" s="19"/>
      <c r="M15" s="10"/>
    </row>
    <row r="16" spans="1:13" ht="40.5" x14ac:dyDescent="0.35">
      <c r="A16" s="57"/>
      <c r="B16" s="132" t="s">
        <v>496</v>
      </c>
      <c r="C16" s="10" t="s">
        <v>497</v>
      </c>
      <c r="D16" s="127" t="s">
        <v>177</v>
      </c>
      <c r="E16" s="12">
        <v>1</v>
      </c>
      <c r="F16" s="30">
        <v>0</v>
      </c>
      <c r="G16" s="12">
        <v>1</v>
      </c>
      <c r="H16" s="13" t="s">
        <v>171</v>
      </c>
      <c r="I16" s="12">
        <v>5</v>
      </c>
      <c r="J16" s="12">
        <v>60</v>
      </c>
      <c r="K16" s="13" t="s">
        <v>171</v>
      </c>
      <c r="L16" s="19"/>
      <c r="M16" s="48" t="s">
        <v>841</v>
      </c>
    </row>
    <row r="17" spans="1:13" ht="60.75" x14ac:dyDescent="0.35">
      <c r="A17" s="57"/>
      <c r="B17" s="114" t="s">
        <v>917</v>
      </c>
      <c r="C17" s="10" t="s">
        <v>918</v>
      </c>
      <c r="D17" s="127"/>
      <c r="E17" s="12"/>
      <c r="F17" s="30"/>
      <c r="G17" s="12"/>
      <c r="H17" s="13"/>
      <c r="I17" s="12"/>
      <c r="J17" s="12"/>
      <c r="K17" s="13"/>
      <c r="L17" s="19"/>
      <c r="M17" s="48"/>
    </row>
    <row r="18" spans="1:13" ht="81" x14ac:dyDescent="0.35">
      <c r="A18" s="57"/>
      <c r="B18" s="132" t="s">
        <v>859</v>
      </c>
      <c r="C18" s="10" t="s">
        <v>519</v>
      </c>
      <c r="D18" s="127" t="s">
        <v>413</v>
      </c>
      <c r="E18" s="13" t="s">
        <v>171</v>
      </c>
      <c r="F18" s="13" t="s">
        <v>171</v>
      </c>
      <c r="G18" s="13" t="s">
        <v>171</v>
      </c>
      <c r="H18" s="12">
        <v>1028</v>
      </c>
      <c r="I18" s="13" t="s">
        <v>171</v>
      </c>
      <c r="J18" s="12">
        <v>904</v>
      </c>
      <c r="K18" s="31" t="s">
        <v>171</v>
      </c>
      <c r="L18" s="31" t="s">
        <v>171</v>
      </c>
      <c r="M18" s="48" t="s">
        <v>841</v>
      </c>
    </row>
    <row r="19" spans="1:13" ht="40.5" x14ac:dyDescent="0.35">
      <c r="A19" s="57"/>
      <c r="B19" s="132" t="s">
        <v>568</v>
      </c>
      <c r="C19" s="10" t="s">
        <v>569</v>
      </c>
      <c r="D19" s="127" t="s">
        <v>177</v>
      </c>
      <c r="E19" s="13" t="s">
        <v>171</v>
      </c>
      <c r="F19" s="13" t="s">
        <v>171</v>
      </c>
      <c r="G19" s="13" t="s">
        <v>171</v>
      </c>
      <c r="H19" s="12">
        <v>2153</v>
      </c>
      <c r="I19" s="12">
        <v>1964</v>
      </c>
      <c r="J19" s="13" t="s">
        <v>171</v>
      </c>
      <c r="K19" s="13" t="s">
        <v>171</v>
      </c>
      <c r="L19" s="19"/>
      <c r="M19" s="48" t="s">
        <v>841</v>
      </c>
    </row>
    <row r="20" spans="1:13" ht="40.5" x14ac:dyDescent="0.35">
      <c r="A20" s="57"/>
      <c r="B20" s="132" t="s">
        <v>605</v>
      </c>
      <c r="C20" s="10" t="s">
        <v>606</v>
      </c>
      <c r="D20" s="127" t="s">
        <v>177</v>
      </c>
      <c r="E20" s="13" t="s">
        <v>171</v>
      </c>
      <c r="F20" s="13" t="s">
        <v>171</v>
      </c>
      <c r="G20" s="13" t="s">
        <v>171</v>
      </c>
      <c r="H20" s="12">
        <v>24136</v>
      </c>
      <c r="I20" s="12">
        <v>29623</v>
      </c>
      <c r="J20" s="12">
        <v>13925</v>
      </c>
      <c r="K20" s="13" t="s">
        <v>171</v>
      </c>
      <c r="L20" s="19"/>
      <c r="M20" s="48" t="s">
        <v>841</v>
      </c>
    </row>
    <row r="21" spans="1:13" ht="21" x14ac:dyDescent="0.35">
      <c r="A21" s="57"/>
      <c r="B21" s="132" t="s">
        <v>607</v>
      </c>
      <c r="C21" s="10" t="s">
        <v>608</v>
      </c>
      <c r="D21" s="127" t="s">
        <v>609</v>
      </c>
      <c r="E21" s="13" t="s">
        <v>171</v>
      </c>
      <c r="F21" s="13" t="s">
        <v>171</v>
      </c>
      <c r="G21" s="13" t="s">
        <v>171</v>
      </c>
      <c r="H21" s="12">
        <v>1</v>
      </c>
      <c r="I21" s="12">
        <v>1</v>
      </c>
      <c r="J21" s="12">
        <v>1</v>
      </c>
      <c r="K21" s="12">
        <v>1</v>
      </c>
      <c r="L21" s="19"/>
      <c r="M21" s="48" t="s">
        <v>844</v>
      </c>
    </row>
    <row r="22" spans="1:13" ht="40.5" x14ac:dyDescent="0.35">
      <c r="A22" s="57"/>
      <c r="B22" s="114" t="s">
        <v>616</v>
      </c>
      <c r="C22" s="10" t="s">
        <v>617</v>
      </c>
      <c r="D22" s="127" t="s">
        <v>177</v>
      </c>
      <c r="E22" s="12"/>
      <c r="F22" s="12"/>
      <c r="G22" s="12"/>
      <c r="H22" s="12"/>
      <c r="I22" s="12"/>
      <c r="J22" s="12"/>
      <c r="K22" s="12"/>
      <c r="L22" s="19"/>
      <c r="M22" s="10"/>
    </row>
    <row r="23" spans="1:13" ht="60.75" x14ac:dyDescent="0.35">
      <c r="A23" s="57"/>
      <c r="B23" s="125" t="s">
        <v>620</v>
      </c>
      <c r="C23" s="10" t="s">
        <v>621</v>
      </c>
      <c r="D23" s="127" t="s">
        <v>177</v>
      </c>
      <c r="E23" s="13" t="s">
        <v>171</v>
      </c>
      <c r="F23" s="13" t="s">
        <v>171</v>
      </c>
      <c r="G23" s="13" t="s">
        <v>171</v>
      </c>
      <c r="H23" s="13" t="s">
        <v>171</v>
      </c>
      <c r="I23" s="12">
        <v>580</v>
      </c>
      <c r="J23" s="13" t="s">
        <v>171</v>
      </c>
      <c r="K23" s="13" t="s">
        <v>171</v>
      </c>
      <c r="L23" s="13"/>
      <c r="M23" s="48" t="s">
        <v>841</v>
      </c>
    </row>
    <row r="24" spans="1:13" ht="40.5" x14ac:dyDescent="0.35">
      <c r="A24" s="57"/>
      <c r="B24" s="125" t="s">
        <v>622</v>
      </c>
      <c r="C24" s="10" t="s">
        <v>623</v>
      </c>
      <c r="D24" s="127" t="s">
        <v>177</v>
      </c>
      <c r="E24" s="13" t="s">
        <v>171</v>
      </c>
      <c r="F24" s="13" t="s">
        <v>171</v>
      </c>
      <c r="G24" s="13" t="s">
        <v>171</v>
      </c>
      <c r="H24" s="12">
        <v>159810</v>
      </c>
      <c r="I24" s="12">
        <v>166941</v>
      </c>
      <c r="J24" s="12">
        <v>175006</v>
      </c>
      <c r="K24" s="13" t="s">
        <v>171</v>
      </c>
      <c r="L24" s="19"/>
      <c r="M24" s="48" t="s">
        <v>841</v>
      </c>
    </row>
    <row r="25" spans="1:13" ht="21" x14ac:dyDescent="0.35">
      <c r="A25" s="57"/>
      <c r="B25" s="108" t="s">
        <v>624</v>
      </c>
      <c r="C25" s="10" t="s">
        <v>625</v>
      </c>
      <c r="D25" s="127" t="s">
        <v>177</v>
      </c>
      <c r="E25" s="13" t="s">
        <v>171</v>
      </c>
      <c r="F25" s="13" t="s">
        <v>171</v>
      </c>
      <c r="G25" s="13" t="s">
        <v>171</v>
      </c>
      <c r="H25" s="12">
        <v>30058</v>
      </c>
      <c r="I25" s="12">
        <v>31131</v>
      </c>
      <c r="J25" s="12">
        <v>48197</v>
      </c>
      <c r="K25" s="13" t="s">
        <v>171</v>
      </c>
      <c r="L25" s="19"/>
      <c r="M25" s="10" t="s">
        <v>841</v>
      </c>
    </row>
    <row r="26" spans="1:13" ht="40.5" x14ac:dyDescent="0.35">
      <c r="A26" s="57"/>
      <c r="B26" s="114" t="s">
        <v>657</v>
      </c>
      <c r="C26" s="10" t="s">
        <v>658</v>
      </c>
      <c r="D26" s="127" t="s">
        <v>177</v>
      </c>
      <c r="E26" s="12"/>
      <c r="F26" s="12"/>
      <c r="G26" s="12"/>
      <c r="H26" s="12"/>
      <c r="I26" s="12"/>
      <c r="J26" s="12"/>
      <c r="K26" s="12"/>
      <c r="L26" s="19"/>
      <c r="M26" s="10"/>
    </row>
  </sheetData>
  <hyperlinks>
    <hyperlink ref="M25" r:id="rId1" xr:uid="{00000000-0004-0000-3600-000000000000}"/>
  </hyperlinks>
  <pageMargins left="0.25" right="0.25" top="0.75" bottom="0.75" header="0.3" footer="0.3"/>
  <pageSetup paperSize="9" orientation="landscape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13"/>
  <sheetViews>
    <sheetView workbookViewId="0">
      <selection activeCell="E12" sqref="E12:K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491</v>
      </c>
    </row>
    <row r="2" spans="1:13" ht="21" x14ac:dyDescent="0.35">
      <c r="A2" s="54" t="s">
        <v>902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21" x14ac:dyDescent="0.3">
      <c r="A13" s="57"/>
      <c r="B13" s="114" t="s">
        <v>490</v>
      </c>
      <c r="C13" s="10" t="s">
        <v>482</v>
      </c>
      <c r="D13" s="179"/>
      <c r="E13" s="123"/>
      <c r="F13" s="123"/>
      <c r="G13" s="123"/>
      <c r="H13" s="128"/>
      <c r="I13" s="123"/>
      <c r="J13" s="123"/>
      <c r="K13" s="123"/>
      <c r="L13" s="172"/>
      <c r="M13" s="181"/>
    </row>
  </sheetData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3"/>
  <sheetViews>
    <sheetView workbookViewId="0">
      <selection activeCell="E12" sqref="E12:K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567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879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880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21" x14ac:dyDescent="0.3">
      <c r="A13" s="57"/>
      <c r="B13" s="126" t="s">
        <v>565</v>
      </c>
      <c r="C13" s="10" t="s">
        <v>566</v>
      </c>
      <c r="D13" s="127"/>
      <c r="E13" s="123"/>
      <c r="F13" s="123"/>
      <c r="G13" s="123"/>
      <c r="H13" s="128"/>
      <c r="I13" s="123"/>
      <c r="J13" s="123"/>
      <c r="K13" s="123"/>
      <c r="L13" s="57"/>
      <c r="M13" s="62"/>
    </row>
  </sheetData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13"/>
  <sheetViews>
    <sheetView workbookViewId="0">
      <selection activeCell="E9" sqref="E9:K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648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">
      <c r="A13" s="57"/>
      <c r="B13" s="114" t="s">
        <v>646</v>
      </c>
      <c r="C13" s="10" t="s">
        <v>647</v>
      </c>
      <c r="D13" s="127" t="s">
        <v>609</v>
      </c>
      <c r="E13" s="128"/>
      <c r="F13" s="128"/>
      <c r="G13" s="128"/>
      <c r="H13" s="128"/>
      <c r="I13" s="128"/>
      <c r="J13" s="128"/>
      <c r="K13" s="128"/>
      <c r="L13" s="57"/>
      <c r="M13" s="103"/>
    </row>
  </sheetData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20"/>
  <sheetViews>
    <sheetView workbookViewId="0">
      <selection activeCell="E12" sqref="E12:K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8" width="9" style="54" bestFit="1" customWidth="1"/>
    <col min="9" max="9" width="11.75" style="54" bestFit="1" customWidth="1"/>
    <col min="10" max="11" width="9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532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53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5">
      <c r="B13" s="126" t="s">
        <v>530</v>
      </c>
      <c r="C13" s="10" t="s">
        <v>531</v>
      </c>
      <c r="D13" s="127" t="s">
        <v>609</v>
      </c>
      <c r="E13" s="12"/>
      <c r="F13" s="12"/>
      <c r="G13" s="12"/>
      <c r="H13" s="12"/>
      <c r="I13" s="12"/>
      <c r="J13" s="12"/>
      <c r="K13" s="12"/>
      <c r="L13" s="19"/>
      <c r="M13" s="10"/>
    </row>
    <row r="14" spans="1:13" ht="40.5" x14ac:dyDescent="0.35">
      <c r="B14" s="126" t="s">
        <v>530</v>
      </c>
      <c r="C14" s="10" t="s">
        <v>531</v>
      </c>
      <c r="D14" s="127" t="s">
        <v>177</v>
      </c>
      <c r="E14" s="12"/>
      <c r="F14" s="12"/>
      <c r="G14" s="12"/>
      <c r="H14" s="12"/>
      <c r="I14" s="12"/>
      <c r="J14" s="12"/>
      <c r="K14" s="12"/>
      <c r="L14" s="19"/>
      <c r="M14" s="10"/>
    </row>
    <row r="15" spans="1:13" ht="40.5" x14ac:dyDescent="0.35">
      <c r="B15" s="132" t="s">
        <v>533</v>
      </c>
      <c r="C15" s="10" t="s">
        <v>534</v>
      </c>
      <c r="D15" s="127" t="s">
        <v>177</v>
      </c>
      <c r="E15" s="13" t="s">
        <v>171</v>
      </c>
      <c r="F15" s="13" t="s">
        <v>171</v>
      </c>
      <c r="G15" s="13" t="s">
        <v>171</v>
      </c>
      <c r="H15" s="13" t="s">
        <v>171</v>
      </c>
      <c r="I15" s="12">
        <v>113197</v>
      </c>
      <c r="J15" s="13" t="s">
        <v>171</v>
      </c>
      <c r="K15" s="13" t="s">
        <v>171</v>
      </c>
      <c r="L15" s="57"/>
      <c r="M15" s="180" t="s">
        <v>849</v>
      </c>
    </row>
    <row r="16" spans="1:13" ht="40.5" x14ac:dyDescent="0.35">
      <c r="B16" s="132" t="s">
        <v>536</v>
      </c>
      <c r="C16" s="10" t="s">
        <v>537</v>
      </c>
      <c r="D16" s="127" t="s">
        <v>177</v>
      </c>
      <c r="E16" s="13" t="s">
        <v>171</v>
      </c>
      <c r="F16" s="13" t="s">
        <v>171</v>
      </c>
      <c r="G16" s="13" t="s">
        <v>171</v>
      </c>
      <c r="H16" s="13" t="s">
        <v>171</v>
      </c>
      <c r="I16" s="12">
        <v>5656</v>
      </c>
      <c r="J16" s="13" t="s">
        <v>171</v>
      </c>
      <c r="K16" s="13" t="s">
        <v>171</v>
      </c>
      <c r="L16" s="57"/>
      <c r="M16" s="180" t="s">
        <v>849</v>
      </c>
    </row>
    <row r="17" spans="2:13" ht="60.75" x14ac:dyDescent="0.35">
      <c r="B17" s="126" t="s">
        <v>538</v>
      </c>
      <c r="C17" s="10" t="s">
        <v>539</v>
      </c>
      <c r="D17" s="127" t="s">
        <v>177</v>
      </c>
      <c r="E17" s="12"/>
      <c r="F17" s="12"/>
      <c r="G17" s="12"/>
      <c r="H17" s="12"/>
      <c r="I17" s="12"/>
      <c r="J17" s="12"/>
      <c r="K17" s="12"/>
      <c r="L17" s="19"/>
      <c r="M17" s="10" t="s">
        <v>535</v>
      </c>
    </row>
    <row r="18" spans="2:13" ht="40.5" x14ac:dyDescent="0.35">
      <c r="B18" s="180" t="s">
        <v>540</v>
      </c>
      <c r="C18" s="10" t="s">
        <v>541</v>
      </c>
      <c r="D18" s="127" t="s">
        <v>177</v>
      </c>
      <c r="E18" s="12">
        <v>6837</v>
      </c>
      <c r="F18" s="12">
        <v>6760</v>
      </c>
      <c r="G18" s="12">
        <v>6743</v>
      </c>
      <c r="H18" s="12">
        <v>6453</v>
      </c>
      <c r="I18" s="12">
        <v>6235</v>
      </c>
      <c r="J18" s="13" t="s">
        <v>171</v>
      </c>
      <c r="K18" s="123" t="s">
        <v>171</v>
      </c>
      <c r="L18" s="57"/>
      <c r="M18" s="180" t="s">
        <v>849</v>
      </c>
    </row>
    <row r="19" spans="2:13" ht="21" x14ac:dyDescent="0.35">
      <c r="B19" s="180" t="s">
        <v>542</v>
      </c>
      <c r="C19" s="10" t="s">
        <v>543</v>
      </c>
      <c r="D19" s="127" t="s">
        <v>177</v>
      </c>
      <c r="E19" s="13" t="s">
        <v>171</v>
      </c>
      <c r="F19" s="13" t="s">
        <v>171</v>
      </c>
      <c r="G19" s="13" t="s">
        <v>171</v>
      </c>
      <c r="H19" s="13" t="s">
        <v>171</v>
      </c>
      <c r="I19" s="12">
        <v>6235</v>
      </c>
      <c r="J19" s="13" t="s">
        <v>171</v>
      </c>
      <c r="K19" s="13" t="s">
        <v>171</v>
      </c>
      <c r="L19" s="19"/>
      <c r="M19" s="180" t="s">
        <v>849</v>
      </c>
    </row>
    <row r="20" spans="2:13" ht="60.75" x14ac:dyDescent="0.35">
      <c r="B20" s="126" t="s">
        <v>544</v>
      </c>
      <c r="C20" s="10" t="s">
        <v>545</v>
      </c>
      <c r="D20" s="127" t="s">
        <v>169</v>
      </c>
      <c r="E20" s="12"/>
      <c r="F20" s="12"/>
      <c r="G20" s="12"/>
      <c r="H20" s="12"/>
      <c r="I20" s="12"/>
      <c r="J20" s="12"/>
      <c r="K20" s="12"/>
      <c r="L20" s="19"/>
      <c r="M20" s="10"/>
    </row>
  </sheetData>
  <hyperlinks>
    <hyperlink ref="M15" r:id="rId1" display="https://drive.google.com/file/d/1OPFvFuaAkqHqz3K2kEWJsvkjblh_hFac/view" xr:uid="{00000000-0004-0000-3A00-000000000000}"/>
    <hyperlink ref="M16" r:id="rId2" display="https://drive.google.com/file/d/1OPFvFuaAkqHqz3K2kEWJsvkjblh_hFac/view" xr:uid="{00000000-0004-0000-3A00-000001000000}"/>
    <hyperlink ref="M18" r:id="rId3" display="https://drive.google.com/file/d/1OPFvFuaAkqHqz3K2kEWJsvkjblh_hFac/view" xr:uid="{00000000-0004-0000-3A00-000002000000}"/>
    <hyperlink ref="M19" r:id="rId4" display="https://drive.google.com/file/d/1OPFvFuaAkqHqz3K2kEWJsvkjblh_hFac/view" xr:uid="{00000000-0004-0000-3A00-000003000000}"/>
  </hyperlinks>
  <pageMargins left="0.25" right="0.25" top="0.75" bottom="0.75" header="0.3" footer="0.3"/>
  <pageSetup paperSize="9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14"/>
  <sheetViews>
    <sheetView workbookViewId="0">
      <selection activeCell="M8" sqref="M8"/>
    </sheetView>
  </sheetViews>
  <sheetFormatPr defaultColWidth="8.875" defaultRowHeight="20.25" x14ac:dyDescent="0.3"/>
  <cols>
    <col min="1" max="1" width="5.75" style="54" customWidth="1"/>
    <col min="2" max="2" width="26.875" style="54" customWidth="1"/>
    <col min="3" max="3" width="13.5" style="54" customWidth="1"/>
    <col min="4" max="4" width="6.125" style="54" customWidth="1"/>
    <col min="5" max="12" width="8.875" style="54"/>
    <col min="13" max="13" width="35.25" style="54" customWidth="1"/>
    <col min="14" max="16384" width="8.875" style="54"/>
  </cols>
  <sheetData>
    <row r="1" spans="1:13" ht="21" x14ac:dyDescent="0.35">
      <c r="A1" s="53" t="s">
        <v>878</v>
      </c>
    </row>
    <row r="2" spans="1:13" ht="21" x14ac:dyDescent="0.35">
      <c r="A2" s="54" t="s">
        <v>877</v>
      </c>
    </row>
    <row r="3" spans="1:13" s="5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65">
        <v>2560</v>
      </c>
      <c r="F3" s="65">
        <v>2561</v>
      </c>
      <c r="G3" s="65">
        <v>2562</v>
      </c>
      <c r="H3" s="65">
        <v>2563</v>
      </c>
      <c r="I3" s="65">
        <v>2564</v>
      </c>
      <c r="J3" s="65">
        <v>2565</v>
      </c>
      <c r="K3" s="65">
        <v>2566</v>
      </c>
      <c r="L3" s="64" t="s">
        <v>0</v>
      </c>
      <c r="M3" s="64" t="s">
        <v>30</v>
      </c>
    </row>
    <row r="4" spans="1:13" ht="81" x14ac:dyDescent="0.3">
      <c r="A4" s="57"/>
      <c r="B4" s="58" t="s">
        <v>48</v>
      </c>
      <c r="C4" s="47" t="s">
        <v>115</v>
      </c>
      <c r="D4" s="60"/>
      <c r="E4" s="61"/>
      <c r="F4" s="61"/>
      <c r="G4" s="61"/>
      <c r="H4" s="61"/>
      <c r="I4" s="61"/>
      <c r="J4" s="61"/>
      <c r="K4" s="61"/>
      <c r="L4" s="61"/>
      <c r="M4" s="62"/>
    </row>
    <row r="5" spans="1:13" x14ac:dyDescent="0.3">
      <c r="A5" s="203" t="s">
        <v>869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21" x14ac:dyDescent="0.3">
      <c r="A6" s="204" t="s">
        <v>864</v>
      </c>
      <c r="B6" s="204" t="s">
        <v>865</v>
      </c>
      <c r="C6" s="204" t="s">
        <v>866</v>
      </c>
      <c r="D6" s="204" t="s">
        <v>91</v>
      </c>
      <c r="E6" s="205">
        <v>2560</v>
      </c>
      <c r="F6" s="205">
        <v>2561</v>
      </c>
      <c r="G6" s="205">
        <v>2562</v>
      </c>
      <c r="H6" s="205">
        <v>2563</v>
      </c>
      <c r="I6" s="205">
        <v>2564</v>
      </c>
      <c r="J6" s="205">
        <v>2565</v>
      </c>
      <c r="K6" s="205">
        <v>2566</v>
      </c>
      <c r="L6" s="204" t="s">
        <v>0</v>
      </c>
      <c r="M6" s="204" t="s">
        <v>30</v>
      </c>
    </row>
    <row r="7" spans="1:13" ht="40.5" x14ac:dyDescent="0.3">
      <c r="A7" s="206"/>
      <c r="B7" s="207" t="s">
        <v>268</v>
      </c>
      <c r="C7" s="208" t="s">
        <v>269</v>
      </c>
      <c r="D7" s="209"/>
      <c r="E7" s="206"/>
      <c r="F7" s="206"/>
      <c r="G7" s="206"/>
      <c r="H7" s="206"/>
      <c r="I7" s="206"/>
      <c r="J7" s="206"/>
      <c r="K7" s="206"/>
      <c r="L7" s="206"/>
      <c r="M7" s="210"/>
    </row>
    <row r="8" spans="1:13" x14ac:dyDescent="0.3">
      <c r="A8" s="203" t="s">
        <v>872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13" ht="21" x14ac:dyDescent="0.3">
      <c r="A9" s="204" t="s">
        <v>864</v>
      </c>
      <c r="B9" s="204" t="s">
        <v>865</v>
      </c>
      <c r="C9" s="204" t="s">
        <v>866</v>
      </c>
      <c r="D9" s="204" t="s">
        <v>91</v>
      </c>
      <c r="E9" s="205">
        <v>2560</v>
      </c>
      <c r="F9" s="205">
        <v>2561</v>
      </c>
      <c r="G9" s="205">
        <v>2562</v>
      </c>
      <c r="H9" s="205">
        <v>2563</v>
      </c>
      <c r="I9" s="205">
        <v>2564</v>
      </c>
      <c r="J9" s="205">
        <v>2565</v>
      </c>
      <c r="K9" s="205">
        <v>2566</v>
      </c>
      <c r="L9" s="204" t="s">
        <v>0</v>
      </c>
      <c r="M9" s="204" t="s">
        <v>30</v>
      </c>
    </row>
    <row r="10" spans="1:13" ht="56.25" x14ac:dyDescent="0.3">
      <c r="A10" s="206"/>
      <c r="B10" s="211" t="s">
        <v>431</v>
      </c>
      <c r="C10" s="212" t="s">
        <v>432</v>
      </c>
      <c r="D10" s="209" t="s">
        <v>169</v>
      </c>
      <c r="E10" s="206"/>
      <c r="F10" s="206"/>
      <c r="G10" s="206"/>
      <c r="H10" s="206"/>
      <c r="I10" s="206"/>
      <c r="J10" s="206"/>
      <c r="K10" s="206"/>
      <c r="L10" s="206"/>
      <c r="M10" s="210"/>
    </row>
    <row r="11" spans="1:13" ht="37.5" x14ac:dyDescent="0.3">
      <c r="A11" s="206"/>
      <c r="B11" s="211" t="s">
        <v>434</v>
      </c>
      <c r="C11" s="222" t="s">
        <v>435</v>
      </c>
      <c r="D11" s="209" t="s">
        <v>169</v>
      </c>
      <c r="E11" s="206"/>
      <c r="F11" s="206"/>
      <c r="G11" s="206"/>
      <c r="H11" s="206"/>
      <c r="I11" s="206"/>
      <c r="J11" s="206"/>
      <c r="K11" s="206"/>
      <c r="L11" s="206"/>
      <c r="M11" s="206"/>
    </row>
    <row r="12" spans="1:13" ht="37.5" x14ac:dyDescent="0.3">
      <c r="A12" s="206"/>
      <c r="B12" s="211" t="s">
        <v>436</v>
      </c>
      <c r="C12" s="222" t="s">
        <v>437</v>
      </c>
      <c r="D12" s="209" t="s">
        <v>169</v>
      </c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x14ac:dyDescent="0.3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 x14ac:dyDescent="0.3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</sheetData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14"/>
  <sheetViews>
    <sheetView workbookViewId="0">
      <selection activeCell="A24" sqref="A2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875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879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60.75" x14ac:dyDescent="0.3">
      <c r="B13" s="114" t="s">
        <v>852</v>
      </c>
      <c r="C13" s="10" t="s">
        <v>503</v>
      </c>
      <c r="D13" s="127"/>
      <c r="E13" s="128"/>
      <c r="F13" s="128"/>
      <c r="G13" s="128"/>
      <c r="H13" s="128"/>
      <c r="I13" s="128"/>
      <c r="J13" s="128"/>
      <c r="K13" s="128"/>
      <c r="L13" s="57"/>
      <c r="M13" s="103"/>
    </row>
    <row r="14" spans="1:13" ht="40.5" x14ac:dyDescent="0.3">
      <c r="A14" s="182"/>
      <c r="B14" s="126" t="s">
        <v>614</v>
      </c>
      <c r="C14" s="10" t="s">
        <v>615</v>
      </c>
      <c r="D14" s="127"/>
      <c r="E14" s="128"/>
      <c r="F14" s="128"/>
      <c r="G14" s="128"/>
      <c r="H14" s="128"/>
      <c r="I14" s="128"/>
      <c r="J14" s="128"/>
      <c r="K14" s="128"/>
      <c r="L14" s="57"/>
      <c r="M14" s="103"/>
    </row>
  </sheetData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M16"/>
  <sheetViews>
    <sheetView workbookViewId="0">
      <selection activeCell="E15" sqref="E15:K1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4" width="8.875" style="54"/>
    <col min="5" max="7" width="12.5" style="54" bestFit="1" customWidth="1"/>
    <col min="8" max="11" width="9.125" style="54" bestFit="1" customWidth="1"/>
    <col min="12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668</v>
      </c>
    </row>
    <row r="2" spans="1:13" ht="21" x14ac:dyDescent="0.35">
      <c r="A2" s="54" t="s">
        <v>902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8.6" customHeight="1" x14ac:dyDescent="0.35">
      <c r="A16" s="57"/>
      <c r="B16" s="88" t="s">
        <v>667</v>
      </c>
      <c r="C16" s="89" t="s">
        <v>662</v>
      </c>
      <c r="D16" s="90" t="s">
        <v>352</v>
      </c>
      <c r="E16" s="17">
        <v>2419703.7999999998</v>
      </c>
      <c r="F16" s="17">
        <v>2446304.7999999998</v>
      </c>
      <c r="G16" s="17">
        <v>2467894.5499999998</v>
      </c>
      <c r="H16" s="35" t="s">
        <v>171</v>
      </c>
      <c r="I16" s="35" t="s">
        <v>171</v>
      </c>
      <c r="J16" s="35" t="s">
        <v>171</v>
      </c>
      <c r="K16" s="35" t="s">
        <v>171</v>
      </c>
      <c r="L16" s="22"/>
      <c r="M16" s="92" t="s">
        <v>669</v>
      </c>
    </row>
  </sheetData>
  <hyperlinks>
    <hyperlink ref="M16" r:id="rId1" display="http://www.mnre.go.th/phitsanulok/th/download/?file=pUugp3qfGUugYzp3qQucAKtlpQSgAKpmGQMgBJp3qQScAatkpQEgZUp5GQOgZJplqQOcZatgpQWgA3p5GQOgBJp0qQAcAat5pQqgZKp2GQSgATpjqQycZUtkpQWgZUplGP1gMJqfqTycMatipTIgoUqcGTMgY2q1qTycAKtjpQWgY3qxGTSgo2qfqUOcqKti&amp;n=%E0%B8%AA%E0%B8%96%E0%B8%B4%E0%B8%95%E0%B8%B4%E0%B9%80%E0%B8%99%E0%B8%B7%E0%B9%89%E0%B8%AD%E0%B8%97%E0%B8%B5%E0%B9%88%E0%B8%9B%E0%B9%88%E0%B8%B2%E0%B9%84%E0%B8%A1%E0%B9%89%E0%B8%9B%E0%B8%B556-69&amp;t=GTMgq2qxqS9cMUug" xr:uid="{00000000-0004-0000-3C00-000000000000}"/>
  </hyperlinks>
  <pageMargins left="0.25" right="0.25" top="0.75" bottom="0.75" header="0.3" footer="0.3"/>
  <pageSetup paperSize="9" orientation="landscape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19"/>
  <sheetViews>
    <sheetView workbookViewId="0">
      <selection activeCell="J14" sqref="J14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ht="21" x14ac:dyDescent="0.35">
      <c r="A1" s="54" t="s">
        <v>909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880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8.6" customHeight="1" x14ac:dyDescent="0.3">
      <c r="B16" s="93" t="s">
        <v>670</v>
      </c>
      <c r="C16" s="89" t="s">
        <v>671</v>
      </c>
      <c r="D16" s="90" t="s">
        <v>195</v>
      </c>
      <c r="E16" s="61"/>
      <c r="F16" s="61"/>
      <c r="G16" s="61"/>
      <c r="H16" s="61"/>
      <c r="I16" s="61"/>
      <c r="J16" s="61"/>
      <c r="K16" s="61"/>
      <c r="L16" s="61"/>
      <c r="M16" s="91"/>
    </row>
    <row r="17" spans="2:13" ht="40.5" x14ac:dyDescent="0.3">
      <c r="B17" s="93" t="s">
        <v>681</v>
      </c>
      <c r="C17" s="89" t="s">
        <v>682</v>
      </c>
      <c r="D17" s="90" t="s">
        <v>195</v>
      </c>
      <c r="E17" s="61"/>
      <c r="F17" s="61"/>
      <c r="G17" s="61"/>
      <c r="H17" s="61"/>
      <c r="I17" s="61"/>
      <c r="J17" s="61"/>
      <c r="K17" s="61"/>
      <c r="L17" s="61"/>
      <c r="M17" s="91"/>
    </row>
    <row r="18" spans="2:13" ht="40.5" x14ac:dyDescent="0.3">
      <c r="B18" s="93" t="s">
        <v>694</v>
      </c>
      <c r="C18" s="89" t="s">
        <v>695</v>
      </c>
      <c r="D18" s="90" t="s">
        <v>195</v>
      </c>
      <c r="E18" s="61"/>
      <c r="F18" s="61"/>
      <c r="G18" s="61"/>
      <c r="H18" s="61"/>
      <c r="I18" s="61"/>
      <c r="J18" s="61"/>
      <c r="K18" s="61"/>
      <c r="L18" s="61"/>
      <c r="M18" s="91"/>
    </row>
    <row r="19" spans="2:13" ht="40.5" x14ac:dyDescent="0.3">
      <c r="B19" s="93" t="s">
        <v>696</v>
      </c>
      <c r="C19" s="89" t="s">
        <v>697</v>
      </c>
      <c r="D19" s="90" t="s">
        <v>195</v>
      </c>
      <c r="E19" s="61"/>
      <c r="F19" s="61"/>
      <c r="G19" s="61"/>
      <c r="H19" s="61"/>
      <c r="I19" s="61"/>
      <c r="J19" s="61"/>
      <c r="K19" s="61"/>
      <c r="L19" s="61"/>
      <c r="M19" s="91"/>
    </row>
  </sheetData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16"/>
  <sheetViews>
    <sheetView workbookViewId="0">
      <selection activeCell="E15" sqref="E15:K1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691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8.6" customHeight="1" x14ac:dyDescent="0.3">
      <c r="A16" s="57"/>
      <c r="B16" s="93" t="s">
        <v>689</v>
      </c>
      <c r="C16" s="89" t="s">
        <v>690</v>
      </c>
      <c r="D16" s="90" t="s">
        <v>177</v>
      </c>
      <c r="E16" s="61"/>
      <c r="F16" s="61"/>
      <c r="G16" s="61"/>
      <c r="H16" s="61"/>
      <c r="I16" s="61"/>
      <c r="J16" s="61"/>
      <c r="K16" s="61"/>
      <c r="L16" s="61"/>
      <c r="M16" s="91"/>
    </row>
  </sheetData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16"/>
  <sheetViews>
    <sheetView workbookViewId="0">
      <selection activeCell="E6" sqref="E6:K6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24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8.6" customHeight="1" x14ac:dyDescent="0.3">
      <c r="A16" s="57"/>
      <c r="B16" s="93" t="s">
        <v>716</v>
      </c>
      <c r="C16" s="89" t="s">
        <v>717</v>
      </c>
      <c r="D16" s="90" t="s">
        <v>218</v>
      </c>
      <c r="E16" s="61"/>
      <c r="F16" s="61"/>
      <c r="G16" s="61"/>
      <c r="H16" s="61"/>
      <c r="I16" s="61"/>
      <c r="J16" s="61"/>
      <c r="K16" s="61"/>
      <c r="L16" s="61"/>
      <c r="M16" s="91"/>
    </row>
  </sheetData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M16"/>
  <sheetViews>
    <sheetView workbookViewId="0">
      <selection activeCell="J11" sqref="J11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741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8.6" customHeight="1" x14ac:dyDescent="0.35">
      <c r="A16" s="57"/>
      <c r="B16" s="88" t="s">
        <v>739</v>
      </c>
      <c r="C16" s="89" t="s">
        <v>740</v>
      </c>
      <c r="D16" s="90" t="s">
        <v>218</v>
      </c>
      <c r="E16" s="35" t="s">
        <v>171</v>
      </c>
      <c r="F16" s="35" t="s">
        <v>171</v>
      </c>
      <c r="G16" s="35" t="s">
        <v>171</v>
      </c>
      <c r="H16" s="35" t="s">
        <v>171</v>
      </c>
      <c r="I16" s="35" t="s">
        <v>171</v>
      </c>
      <c r="J16" s="35" t="s">
        <v>171</v>
      </c>
      <c r="K16" s="22">
        <v>9</v>
      </c>
      <c r="L16" s="22"/>
      <c r="M16" s="92" t="s">
        <v>854</v>
      </c>
    </row>
  </sheetData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27"/>
  <sheetViews>
    <sheetView topLeftCell="A22" workbookViewId="0">
      <selection activeCell="E12" sqref="E12:K12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711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0.5" x14ac:dyDescent="0.35">
      <c r="A16" s="57"/>
      <c r="B16" s="93" t="s">
        <v>709</v>
      </c>
      <c r="C16" s="89" t="s">
        <v>710</v>
      </c>
      <c r="D16" s="90" t="s">
        <v>195</v>
      </c>
      <c r="E16" s="22"/>
      <c r="F16" s="22"/>
      <c r="G16" s="22"/>
      <c r="H16" s="22"/>
      <c r="I16" s="22"/>
      <c r="J16" s="22"/>
      <c r="K16" s="22"/>
      <c r="L16" s="22"/>
      <c r="M16" s="92"/>
    </row>
    <row r="17" spans="1:13" ht="40.5" x14ac:dyDescent="0.35">
      <c r="A17" s="57"/>
      <c r="B17" s="93" t="s">
        <v>712</v>
      </c>
      <c r="C17" s="89" t="s">
        <v>713</v>
      </c>
      <c r="D17" s="90" t="s">
        <v>288</v>
      </c>
      <c r="E17" s="22"/>
      <c r="F17" s="22"/>
      <c r="G17" s="22"/>
      <c r="H17" s="22"/>
      <c r="I17" s="22"/>
      <c r="J17" s="22"/>
      <c r="K17" s="22"/>
      <c r="L17" s="22"/>
      <c r="M17" s="92"/>
    </row>
    <row r="18" spans="1:13" ht="40.5" x14ac:dyDescent="0.35">
      <c r="A18" s="57"/>
      <c r="B18" s="93" t="s">
        <v>714</v>
      </c>
      <c r="C18" s="89" t="s">
        <v>715</v>
      </c>
      <c r="D18" s="90" t="s">
        <v>170</v>
      </c>
      <c r="E18" s="22"/>
      <c r="F18" s="22"/>
      <c r="G18" s="22"/>
      <c r="H18" s="22"/>
      <c r="I18" s="22"/>
      <c r="J18" s="22"/>
      <c r="K18" s="22"/>
      <c r="L18" s="22"/>
      <c r="M18" s="92" t="s">
        <v>708</v>
      </c>
    </row>
    <row r="19" spans="1:13" ht="21" x14ac:dyDescent="0.35">
      <c r="A19" s="57"/>
      <c r="B19" s="88" t="s">
        <v>733</v>
      </c>
      <c r="C19" s="89" t="s">
        <v>734</v>
      </c>
      <c r="D19" s="90" t="s">
        <v>195</v>
      </c>
      <c r="E19" s="35" t="s">
        <v>171</v>
      </c>
      <c r="F19" s="35" t="s">
        <v>171</v>
      </c>
      <c r="G19" s="35" t="s">
        <v>171</v>
      </c>
      <c r="H19" s="35" t="s">
        <v>171</v>
      </c>
      <c r="I19" s="35" t="s">
        <v>171</v>
      </c>
      <c r="J19" s="35" t="s">
        <v>171</v>
      </c>
      <c r="K19" s="22">
        <v>15</v>
      </c>
      <c r="L19" s="22"/>
      <c r="M19" s="92" t="s">
        <v>708</v>
      </c>
    </row>
    <row r="20" spans="1:13" ht="42" x14ac:dyDescent="0.35">
      <c r="A20" s="57"/>
      <c r="B20" s="88" t="s">
        <v>735</v>
      </c>
      <c r="C20" s="89" t="s">
        <v>736</v>
      </c>
      <c r="D20" s="90" t="s">
        <v>195</v>
      </c>
      <c r="E20" s="35" t="s">
        <v>171</v>
      </c>
      <c r="F20" s="35" t="s">
        <v>171</v>
      </c>
      <c r="G20" s="35" t="s">
        <v>171</v>
      </c>
      <c r="H20" s="35" t="s">
        <v>171</v>
      </c>
      <c r="I20" s="35" t="s">
        <v>171</v>
      </c>
      <c r="J20" s="35" t="s">
        <v>171</v>
      </c>
      <c r="K20" s="22">
        <v>100</v>
      </c>
      <c r="L20" s="22"/>
      <c r="M20" s="92" t="s">
        <v>834</v>
      </c>
    </row>
    <row r="22" spans="1:13" ht="21" x14ac:dyDescent="0.35">
      <c r="A22" s="54" t="s">
        <v>890</v>
      </c>
    </row>
    <row r="23" spans="1:13" ht="21" x14ac:dyDescent="0.3">
      <c r="A23" s="64" t="s">
        <v>864</v>
      </c>
      <c r="B23" s="64" t="s">
        <v>865</v>
      </c>
      <c r="C23" s="64" t="s">
        <v>866</v>
      </c>
      <c r="D23" s="64" t="s">
        <v>91</v>
      </c>
      <c r="E23" s="49">
        <v>2560</v>
      </c>
      <c r="F23" s="49">
        <v>2561</v>
      </c>
      <c r="G23" s="49">
        <v>2562</v>
      </c>
      <c r="H23" s="49">
        <v>2563</v>
      </c>
      <c r="I23" s="49">
        <v>2564</v>
      </c>
      <c r="J23" s="49">
        <v>2565</v>
      </c>
      <c r="K23" s="49">
        <v>2566</v>
      </c>
      <c r="L23" s="64" t="s">
        <v>0</v>
      </c>
      <c r="M23" s="64" t="s">
        <v>30</v>
      </c>
    </row>
    <row r="24" spans="1:13" ht="21" x14ac:dyDescent="0.3">
      <c r="A24" s="57"/>
      <c r="B24" s="85" t="s">
        <v>804</v>
      </c>
      <c r="C24" s="11" t="s">
        <v>805</v>
      </c>
      <c r="D24" s="127" t="s">
        <v>769</v>
      </c>
      <c r="E24" s="186"/>
      <c r="F24" s="186"/>
      <c r="G24" s="187"/>
      <c r="H24" s="186"/>
      <c r="I24" s="188"/>
      <c r="J24" s="188"/>
      <c r="K24" s="188"/>
      <c r="L24" s="57"/>
      <c r="M24" s="189"/>
    </row>
    <row r="25" spans="1:13" ht="81" x14ac:dyDescent="0.35">
      <c r="A25" s="57"/>
      <c r="B25" s="85" t="s">
        <v>806</v>
      </c>
      <c r="C25" s="11" t="s">
        <v>807</v>
      </c>
      <c r="D25" s="127" t="s">
        <v>226</v>
      </c>
      <c r="E25" s="133"/>
      <c r="F25" s="133"/>
      <c r="G25" s="133"/>
      <c r="H25" s="133"/>
      <c r="I25" s="154"/>
      <c r="J25" s="154"/>
      <c r="K25" s="154"/>
      <c r="L25" s="19"/>
      <c r="M25" s="134"/>
    </row>
    <row r="26" spans="1:13" ht="42" x14ac:dyDescent="0.3">
      <c r="A26" s="57"/>
      <c r="B26" s="98" t="s">
        <v>808</v>
      </c>
      <c r="C26" s="11" t="s">
        <v>809</v>
      </c>
      <c r="D26" s="127" t="s">
        <v>169</v>
      </c>
      <c r="E26" s="153" t="s">
        <v>810</v>
      </c>
      <c r="F26" s="153" t="s">
        <v>811</v>
      </c>
      <c r="G26" s="133" t="s">
        <v>171</v>
      </c>
      <c r="H26" s="133" t="s">
        <v>171</v>
      </c>
      <c r="I26" s="133" t="s">
        <v>171</v>
      </c>
      <c r="J26" s="133" t="s">
        <v>171</v>
      </c>
      <c r="K26" s="133" t="s">
        <v>171</v>
      </c>
      <c r="L26" s="133"/>
      <c r="M26" s="134" t="s">
        <v>812</v>
      </c>
    </row>
    <row r="27" spans="1:13" ht="42" x14ac:dyDescent="0.3">
      <c r="A27" s="57"/>
      <c r="B27" s="98" t="s">
        <v>813</v>
      </c>
      <c r="C27" s="11" t="s">
        <v>814</v>
      </c>
      <c r="D27" s="127" t="s">
        <v>169</v>
      </c>
      <c r="E27" s="153" t="s">
        <v>815</v>
      </c>
      <c r="F27" s="153">
        <v>0</v>
      </c>
      <c r="G27" s="133" t="s">
        <v>171</v>
      </c>
      <c r="H27" s="133" t="s">
        <v>171</v>
      </c>
      <c r="I27" s="133" t="s">
        <v>171</v>
      </c>
      <c r="J27" s="133" t="s">
        <v>171</v>
      </c>
      <c r="K27" s="133" t="s">
        <v>171</v>
      </c>
      <c r="L27" s="133"/>
      <c r="M27" s="134" t="s">
        <v>816</v>
      </c>
    </row>
  </sheetData>
  <hyperlinks>
    <hyperlink ref="M18" r:id="rId1" xr:uid="{00000000-0004-0000-4100-000000000000}"/>
    <hyperlink ref="M19" r:id="rId2" xr:uid="{00000000-0004-0000-4100-000001000000}"/>
    <hyperlink ref="M20" r:id="rId3" tooltip="https://phitsanulok.gdcatalog.go.th/dataset/1dffe209-e796-430e-998c-f017ce6e275e/resource/f655e73e-49f4-4aee-a982-f6b65bb4f8b3/download/.xlsx" xr:uid="{00000000-0004-0000-4100-000002000000}"/>
    <hyperlink ref="M27" r:id="rId4" xr:uid="{00000000-0004-0000-4100-000003000000}"/>
    <hyperlink ref="M26" r:id="rId5" xr:uid="{00000000-0004-0000-4100-000004000000}"/>
  </hyperlinks>
  <pageMargins left="0.25" right="0.25" top="0.75" bottom="0.75" header="0.3" footer="0.3"/>
  <pageSetup paperSize="9" orientation="landscape" r:id="rId6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M16"/>
  <sheetViews>
    <sheetView workbookViewId="0">
      <selection activeCell="A7" sqref="A7:M7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764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7" spans="1:13" ht="21" x14ac:dyDescent="0.35">
      <c r="B7" s="213"/>
      <c r="C7" s="2"/>
      <c r="F7" s="45"/>
      <c r="G7" s="45"/>
      <c r="H7" s="45"/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0.5" x14ac:dyDescent="0.35">
      <c r="A16" s="57"/>
      <c r="B16" s="88" t="s">
        <v>762</v>
      </c>
      <c r="C16" s="89" t="s">
        <v>763</v>
      </c>
      <c r="D16" s="90" t="s">
        <v>295</v>
      </c>
      <c r="E16" s="22">
        <v>0.08</v>
      </c>
      <c r="F16" s="22">
        <v>0.1</v>
      </c>
      <c r="G16" s="22">
        <v>0.2</v>
      </c>
      <c r="H16" s="22">
        <v>0.17</v>
      </c>
      <c r="I16" s="22">
        <v>0.17</v>
      </c>
      <c r="J16" s="35" t="s">
        <v>171</v>
      </c>
      <c r="K16" s="35" t="s">
        <v>171</v>
      </c>
      <c r="L16" s="22"/>
      <c r="M16" s="92" t="s">
        <v>757</v>
      </c>
    </row>
  </sheetData>
  <hyperlinks>
    <hyperlink ref="M16" r:id="rId1" xr:uid="{00000000-0004-0000-4200-000000000000}"/>
  </hyperlinks>
  <pageMargins left="0.25" right="0.25" top="0.75" bottom="0.75" header="0.3" footer="0.3"/>
  <pageSetup paperSize="9" orientation="landscape"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16"/>
  <sheetViews>
    <sheetView workbookViewId="0">
      <selection activeCell="E15" sqref="E15:K15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910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882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0.5" x14ac:dyDescent="0.35">
      <c r="A16" s="19"/>
      <c r="B16" s="93" t="s">
        <v>702</v>
      </c>
      <c r="C16" s="89" t="s">
        <v>703</v>
      </c>
      <c r="D16" s="183"/>
      <c r="E16" s="61"/>
      <c r="F16" s="61"/>
      <c r="G16" s="61"/>
      <c r="H16" s="61"/>
      <c r="I16" s="61"/>
      <c r="J16" s="69"/>
      <c r="K16" s="69"/>
      <c r="L16" s="184"/>
      <c r="M16" s="185"/>
    </row>
  </sheetData>
  <hyperlinks>
    <hyperlink ref="A1" r:id="rId1" display="http://www.fio.co.th/fioln/index.php/th/2021-03-24-04-21-02/2021-03-24-06-46-05" xr:uid="{00000000-0004-0000-4300-000000000000}"/>
  </hyperlinks>
  <pageMargins left="0.25" right="0.25" top="0.75" bottom="0.75" header="0.3" footer="0.3"/>
  <pageSetup paperSize="9" orientation="landscape"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19"/>
  <sheetViews>
    <sheetView workbookViewId="0">
      <selection activeCell="I17" sqref="I17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19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4" spans="1:13" ht="21" x14ac:dyDescent="0.35">
      <c r="A14" s="54" t="s">
        <v>911</v>
      </c>
    </row>
    <row r="15" spans="1:13" ht="21" x14ac:dyDescent="0.3">
      <c r="A15" s="64" t="s">
        <v>864</v>
      </c>
      <c r="B15" s="64" t="s">
        <v>865</v>
      </c>
      <c r="C15" s="64" t="s">
        <v>866</v>
      </c>
      <c r="D15" s="64" t="s">
        <v>91</v>
      </c>
      <c r="E15" s="49">
        <v>2560</v>
      </c>
      <c r="F15" s="49">
        <v>2561</v>
      </c>
      <c r="G15" s="49">
        <v>2562</v>
      </c>
      <c r="H15" s="49">
        <v>2563</v>
      </c>
      <c r="I15" s="49">
        <v>2564</v>
      </c>
      <c r="J15" s="49">
        <v>2565</v>
      </c>
      <c r="K15" s="49">
        <v>2566</v>
      </c>
      <c r="L15" s="64" t="s">
        <v>0</v>
      </c>
      <c r="M15" s="64" t="s">
        <v>30</v>
      </c>
    </row>
    <row r="16" spans="1:13" ht="42" x14ac:dyDescent="0.35">
      <c r="A16" s="195"/>
      <c r="B16" s="197" t="s">
        <v>921</v>
      </c>
      <c r="C16" s="89" t="s">
        <v>922</v>
      </c>
      <c r="D16" s="198" t="s">
        <v>218</v>
      </c>
      <c r="E16" s="22"/>
      <c r="F16" s="22"/>
      <c r="G16" s="22"/>
      <c r="H16" s="22"/>
      <c r="I16" s="22"/>
      <c r="J16" s="35"/>
      <c r="K16" s="35"/>
    </row>
    <row r="17" spans="1:13" ht="21" x14ac:dyDescent="0.35">
      <c r="D17" s="192"/>
      <c r="E17" s="193"/>
      <c r="F17" s="193"/>
      <c r="G17" s="193"/>
      <c r="H17" s="193"/>
      <c r="I17" s="193"/>
      <c r="J17" s="194"/>
      <c r="K17" s="194"/>
    </row>
    <row r="18" spans="1:13" ht="21" x14ac:dyDescent="0.35">
      <c r="A18" s="54" t="s">
        <v>890</v>
      </c>
    </row>
    <row r="19" spans="1:13" ht="21" x14ac:dyDescent="0.3">
      <c r="A19" s="64" t="s">
        <v>864</v>
      </c>
      <c r="B19" s="64" t="s">
        <v>865</v>
      </c>
      <c r="C19" s="64" t="s">
        <v>866</v>
      </c>
      <c r="D19" s="64" t="s">
        <v>91</v>
      </c>
      <c r="E19" s="49">
        <v>2560</v>
      </c>
      <c r="F19" s="49">
        <v>2561</v>
      </c>
      <c r="G19" s="49">
        <v>2562</v>
      </c>
      <c r="H19" s="49">
        <v>2563</v>
      </c>
      <c r="I19" s="49">
        <v>2564</v>
      </c>
      <c r="J19" s="49">
        <v>2565</v>
      </c>
      <c r="K19" s="49">
        <v>2566</v>
      </c>
      <c r="L19" s="64" t="s">
        <v>0</v>
      </c>
      <c r="M19" s="64" t="s">
        <v>30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topLeftCell="A16" workbookViewId="0">
      <selection activeCell="E13" sqref="E13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15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40.5" x14ac:dyDescent="0.35">
      <c r="A4" s="57"/>
      <c r="B4" s="85" t="s">
        <v>49</v>
      </c>
      <c r="C4" s="47" t="s">
        <v>116</v>
      </c>
      <c r="D4" s="60"/>
      <c r="E4" s="60"/>
      <c r="F4" s="60"/>
      <c r="G4" s="22"/>
      <c r="H4" s="22"/>
      <c r="I4" s="22"/>
      <c r="J4" s="22"/>
      <c r="K4" s="22"/>
      <c r="L4" s="61"/>
      <c r="M4" s="59"/>
    </row>
    <row r="6" spans="1:13" ht="21" x14ac:dyDescent="0.35">
      <c r="A6" s="54" t="s">
        <v>879</v>
      </c>
    </row>
    <row r="7" spans="1:13" ht="21" x14ac:dyDescent="0.3">
      <c r="A7" s="64" t="s">
        <v>864</v>
      </c>
      <c r="B7" s="64" t="s">
        <v>865</v>
      </c>
      <c r="C7" s="64" t="s">
        <v>866</v>
      </c>
      <c r="D7" s="64" t="s">
        <v>91</v>
      </c>
      <c r="E7" s="49">
        <v>2560</v>
      </c>
      <c r="F7" s="49">
        <v>2561</v>
      </c>
      <c r="G7" s="49">
        <v>2562</v>
      </c>
      <c r="H7" s="49">
        <v>2563</v>
      </c>
      <c r="I7" s="49">
        <v>2564</v>
      </c>
      <c r="J7" s="49">
        <v>2565</v>
      </c>
      <c r="K7" s="49">
        <v>2566</v>
      </c>
      <c r="L7" s="64" t="s">
        <v>0</v>
      </c>
      <c r="M7" s="64" t="s">
        <v>30</v>
      </c>
    </row>
    <row r="9" spans="1:13" ht="21" x14ac:dyDescent="0.35">
      <c r="A9" s="54" t="s">
        <v>880</v>
      </c>
    </row>
    <row r="10" spans="1:13" ht="21" x14ac:dyDescent="0.3">
      <c r="A10" s="64" t="s">
        <v>864</v>
      </c>
      <c r="B10" s="64" t="s">
        <v>865</v>
      </c>
      <c r="C10" s="64" t="s">
        <v>866</v>
      </c>
      <c r="D10" s="64" t="s">
        <v>91</v>
      </c>
      <c r="E10" s="49">
        <v>2560</v>
      </c>
      <c r="F10" s="49">
        <v>2561</v>
      </c>
      <c r="G10" s="49">
        <v>2562</v>
      </c>
      <c r="H10" s="49">
        <v>2563</v>
      </c>
      <c r="I10" s="49">
        <v>2564</v>
      </c>
      <c r="J10" s="49">
        <v>2565</v>
      </c>
      <c r="K10" s="49">
        <v>2566</v>
      </c>
      <c r="L10" s="64" t="s">
        <v>0</v>
      </c>
      <c r="M10" s="64" t="s">
        <v>30</v>
      </c>
    </row>
    <row r="11" spans="1:13" ht="73.900000000000006" customHeight="1" x14ac:dyDescent="0.3">
      <c r="A11" s="57"/>
      <c r="B11" s="86" t="s">
        <v>364</v>
      </c>
      <c r="C11" s="63" t="s">
        <v>365</v>
      </c>
      <c r="D11" s="60" t="s">
        <v>195</v>
      </c>
      <c r="E11" s="27" t="s">
        <v>171</v>
      </c>
      <c r="F11" s="27" t="s">
        <v>171</v>
      </c>
      <c r="G11" s="27" t="s">
        <v>171</v>
      </c>
      <c r="H11" s="27" t="s">
        <v>171</v>
      </c>
      <c r="I11" s="27" t="s">
        <v>171</v>
      </c>
      <c r="J11" s="25">
        <v>24871</v>
      </c>
      <c r="K11" s="27" t="s">
        <v>171</v>
      </c>
      <c r="L11" s="68"/>
      <c r="M11" s="63" t="s">
        <v>850</v>
      </c>
    </row>
    <row r="12" spans="1:13" ht="40.5" x14ac:dyDescent="0.3">
      <c r="A12" s="57"/>
      <c r="B12" s="87" t="s">
        <v>411</v>
      </c>
      <c r="C12" s="63" t="s">
        <v>412</v>
      </c>
      <c r="D12" s="60" t="s">
        <v>413</v>
      </c>
      <c r="E12" s="60"/>
      <c r="F12" s="60"/>
      <c r="G12" s="68"/>
      <c r="H12" s="68"/>
      <c r="I12" s="68"/>
      <c r="J12" s="68"/>
      <c r="K12" s="68"/>
      <c r="L12" s="68"/>
      <c r="M12" s="68"/>
    </row>
    <row r="13" spans="1:13" ht="40.5" x14ac:dyDescent="0.3">
      <c r="A13" s="57"/>
      <c r="B13" s="87" t="s">
        <v>414</v>
      </c>
      <c r="C13" s="63" t="s">
        <v>415</v>
      </c>
      <c r="D13" s="60" t="s">
        <v>413</v>
      </c>
      <c r="E13" s="60"/>
      <c r="F13" s="60"/>
      <c r="G13" s="68"/>
      <c r="H13" s="68"/>
      <c r="I13" s="68"/>
      <c r="J13" s="68"/>
      <c r="K13" s="68"/>
      <c r="L13" s="68"/>
      <c r="M13" s="68"/>
    </row>
    <row r="15" spans="1:13" ht="21" x14ac:dyDescent="0.35">
      <c r="A15" s="54" t="s">
        <v>881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8" spans="1:13" ht="21" x14ac:dyDescent="0.35">
      <c r="A18" s="54" t="s">
        <v>882</v>
      </c>
    </row>
    <row r="19" spans="1:13" ht="21" x14ac:dyDescent="0.3">
      <c r="A19" s="64" t="s">
        <v>864</v>
      </c>
      <c r="B19" s="64" t="s">
        <v>865</v>
      </c>
      <c r="C19" s="64" t="s">
        <v>866</v>
      </c>
      <c r="D19" s="64" t="s">
        <v>91</v>
      </c>
      <c r="E19" s="49">
        <v>2560</v>
      </c>
      <c r="F19" s="49">
        <v>2561</v>
      </c>
      <c r="G19" s="49">
        <v>2562</v>
      </c>
      <c r="H19" s="49">
        <v>2563</v>
      </c>
      <c r="I19" s="49">
        <v>2564</v>
      </c>
      <c r="J19" s="49">
        <v>2565</v>
      </c>
      <c r="K19" s="49">
        <v>2566</v>
      </c>
      <c r="L19" s="64" t="s">
        <v>0</v>
      </c>
      <c r="M19" s="64" t="s">
        <v>30</v>
      </c>
    </row>
    <row r="20" spans="1:13" ht="40.5" x14ac:dyDescent="0.35">
      <c r="A20" s="57"/>
      <c r="B20" s="88" t="s">
        <v>858</v>
      </c>
      <c r="C20" s="89" t="s">
        <v>725</v>
      </c>
      <c r="D20" s="90" t="s">
        <v>832</v>
      </c>
      <c r="E20" s="22">
        <v>256</v>
      </c>
      <c r="F20" s="22">
        <v>148</v>
      </c>
      <c r="G20" s="22">
        <v>112</v>
      </c>
      <c r="H20" s="22">
        <v>128</v>
      </c>
      <c r="I20" s="22">
        <v>182</v>
      </c>
      <c r="J20" s="22">
        <v>614</v>
      </c>
      <c r="K20" s="35" t="s">
        <v>171</v>
      </c>
      <c r="L20" s="61"/>
      <c r="M20" s="91" t="s">
        <v>833</v>
      </c>
    </row>
    <row r="21" spans="1:13" ht="40.5" x14ac:dyDescent="0.35">
      <c r="A21" s="57"/>
      <c r="B21" s="88" t="s">
        <v>727</v>
      </c>
      <c r="C21" s="89" t="s">
        <v>728</v>
      </c>
      <c r="D21" s="90" t="s">
        <v>832</v>
      </c>
      <c r="E21" s="22">
        <v>2</v>
      </c>
      <c r="F21" s="22">
        <v>2</v>
      </c>
      <c r="G21" s="22">
        <v>2</v>
      </c>
      <c r="H21" s="22">
        <v>3</v>
      </c>
      <c r="I21" s="22">
        <v>3</v>
      </c>
      <c r="J21" s="22">
        <v>3</v>
      </c>
      <c r="K21" s="35" t="s">
        <v>171</v>
      </c>
      <c r="L21" s="61"/>
      <c r="M21" s="92" t="s">
        <v>726</v>
      </c>
    </row>
    <row r="22" spans="1:13" ht="21" x14ac:dyDescent="0.3">
      <c r="A22" s="57"/>
      <c r="B22" s="93" t="s">
        <v>731</v>
      </c>
      <c r="C22" s="89" t="s">
        <v>732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</row>
  </sheetData>
  <hyperlinks>
    <hyperlink ref="M11" r:id="rId1" tooltip="https://phitsanulok.gdcatalog.go.th/dataset/96569445-190c-4a28-bd90-6a454566b399/resource/cd711b63-11ec-4664-b285-abe528683b93/download/-2565-22-..-65.pdf" xr:uid="{00000000-0004-0000-0400-000000000000}"/>
    <hyperlink ref="M21" r:id="rId2" xr:uid="{00000000-0004-0000-0400-000001000000}"/>
    <hyperlink ref="M20" r:id="rId3" display="https://app.rid.go.th/reservoir/rsvmiddle/dam_detail/100107/2022-01-01/2022-03-09" xr:uid="{00000000-0004-0000-0400-000002000000}"/>
  </hyperlinks>
  <pageMargins left="0.25" right="0.25" top="0.75" bottom="0.75" header="0.3" footer="0.3"/>
  <pageSetup paperSize="9" orientation="landscape" r:id="rId4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19"/>
  <sheetViews>
    <sheetView workbookViewId="0">
      <selection activeCell="J19" sqref="J19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4" t="s">
        <v>916</v>
      </c>
    </row>
    <row r="2" spans="1:13" ht="21" x14ac:dyDescent="0.35">
      <c r="A2" s="54" t="s">
        <v>877</v>
      </c>
    </row>
    <row r="3" spans="1:13" ht="21" x14ac:dyDescent="0.3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1" x14ac:dyDescent="0.35">
      <c r="A5" s="54" t="s">
        <v>888</v>
      </c>
    </row>
    <row r="6" spans="1:13" s="66" customFormat="1" ht="21" x14ac:dyDescent="0.2">
      <c r="A6" s="64" t="s">
        <v>864</v>
      </c>
      <c r="B6" s="64" t="s">
        <v>865</v>
      </c>
      <c r="C6" s="64" t="s">
        <v>866</v>
      </c>
      <c r="D6" s="64" t="s">
        <v>91</v>
      </c>
      <c r="E6" s="49">
        <v>2560</v>
      </c>
      <c r="F6" s="49">
        <v>2561</v>
      </c>
      <c r="G6" s="49">
        <v>2562</v>
      </c>
      <c r="H6" s="49">
        <v>2563</v>
      </c>
      <c r="I6" s="49">
        <v>2564</v>
      </c>
      <c r="J6" s="49">
        <v>2565</v>
      </c>
      <c r="K6" s="49">
        <v>2566</v>
      </c>
      <c r="L6" s="64" t="s">
        <v>0</v>
      </c>
      <c r="M6" s="64" t="s">
        <v>30</v>
      </c>
    </row>
    <row r="8" spans="1:13" ht="21" x14ac:dyDescent="0.35">
      <c r="A8" s="54" t="s">
        <v>889</v>
      </c>
    </row>
    <row r="9" spans="1:13" ht="21" x14ac:dyDescent="0.3">
      <c r="A9" s="64" t="s">
        <v>864</v>
      </c>
      <c r="B9" s="64" t="s">
        <v>865</v>
      </c>
      <c r="C9" s="64" t="s">
        <v>866</v>
      </c>
      <c r="D9" s="64" t="s">
        <v>91</v>
      </c>
      <c r="E9" s="49">
        <v>2560</v>
      </c>
      <c r="F9" s="49">
        <v>2561</v>
      </c>
      <c r="G9" s="49">
        <v>2562</v>
      </c>
      <c r="H9" s="49">
        <v>2563</v>
      </c>
      <c r="I9" s="49">
        <v>2564</v>
      </c>
      <c r="J9" s="49">
        <v>2565</v>
      </c>
      <c r="K9" s="49">
        <v>2566</v>
      </c>
      <c r="L9" s="64" t="s">
        <v>0</v>
      </c>
      <c r="M9" s="64" t="s">
        <v>30</v>
      </c>
    </row>
    <row r="11" spans="1:13" ht="21" x14ac:dyDescent="0.35">
      <c r="A11" s="54" t="s">
        <v>881</v>
      </c>
    </row>
    <row r="12" spans="1:13" ht="21" x14ac:dyDescent="0.3">
      <c r="A12" s="64" t="s">
        <v>864</v>
      </c>
      <c r="B12" s="64" t="s">
        <v>865</v>
      </c>
      <c r="C12" s="64" t="s">
        <v>866</v>
      </c>
      <c r="D12" s="64" t="s">
        <v>91</v>
      </c>
      <c r="E12" s="49">
        <v>2560</v>
      </c>
      <c r="F12" s="49">
        <v>2561</v>
      </c>
      <c r="G12" s="49">
        <v>2562</v>
      </c>
      <c r="H12" s="49">
        <v>2563</v>
      </c>
      <c r="I12" s="49">
        <v>2564</v>
      </c>
      <c r="J12" s="49">
        <v>2565</v>
      </c>
      <c r="K12" s="49">
        <v>2566</v>
      </c>
      <c r="L12" s="64" t="s">
        <v>0</v>
      </c>
      <c r="M12" s="64" t="s">
        <v>30</v>
      </c>
    </row>
    <row r="13" spans="1:13" ht="40.5" x14ac:dyDescent="0.3">
      <c r="A13" s="64"/>
      <c r="B13" s="85" t="s">
        <v>914</v>
      </c>
      <c r="C13" s="11" t="s">
        <v>915</v>
      </c>
      <c r="D13" s="64"/>
      <c r="E13" s="49"/>
      <c r="F13" s="49"/>
      <c r="G13" s="49"/>
      <c r="H13" s="49"/>
      <c r="I13" s="49"/>
      <c r="J13" s="49"/>
      <c r="K13" s="49"/>
      <c r="L13" s="64"/>
      <c r="M13" s="64"/>
    </row>
    <row r="15" spans="1:13" ht="21" x14ac:dyDescent="0.35">
      <c r="A15" s="54" t="s">
        <v>911</v>
      </c>
    </row>
    <row r="16" spans="1:13" ht="21" x14ac:dyDescent="0.3">
      <c r="A16" s="64" t="s">
        <v>864</v>
      </c>
      <c r="B16" s="64" t="s">
        <v>865</v>
      </c>
      <c r="C16" s="64" t="s">
        <v>866</v>
      </c>
      <c r="D16" s="64" t="s">
        <v>91</v>
      </c>
      <c r="E16" s="49">
        <v>2560</v>
      </c>
      <c r="F16" s="49">
        <v>2561</v>
      </c>
      <c r="G16" s="49">
        <v>2562</v>
      </c>
      <c r="H16" s="49">
        <v>2563</v>
      </c>
      <c r="I16" s="49">
        <v>2564</v>
      </c>
      <c r="J16" s="49">
        <v>2565</v>
      </c>
      <c r="K16" s="49">
        <v>2566</v>
      </c>
      <c r="L16" s="64" t="s">
        <v>0</v>
      </c>
      <c r="M16" s="64" t="s">
        <v>30</v>
      </c>
    </row>
    <row r="17" spans="1:13" ht="21" x14ac:dyDescent="0.35">
      <c r="D17" s="192"/>
      <c r="E17" s="193"/>
      <c r="F17" s="193"/>
      <c r="G17" s="193"/>
      <c r="H17" s="193"/>
      <c r="I17" s="193"/>
      <c r="J17" s="194"/>
      <c r="K17" s="194"/>
    </row>
    <row r="18" spans="1:13" ht="21" x14ac:dyDescent="0.35">
      <c r="A18" s="54" t="s">
        <v>890</v>
      </c>
    </row>
    <row r="19" spans="1:13" ht="21" x14ac:dyDescent="0.3">
      <c r="A19" s="64" t="s">
        <v>864</v>
      </c>
      <c r="B19" s="64" t="s">
        <v>865</v>
      </c>
      <c r="C19" s="64" t="s">
        <v>866</v>
      </c>
      <c r="D19" s="64" t="s">
        <v>91</v>
      </c>
      <c r="E19" s="49">
        <v>2560</v>
      </c>
      <c r="F19" s="49">
        <v>2561</v>
      </c>
      <c r="G19" s="49">
        <v>2562</v>
      </c>
      <c r="H19" s="49">
        <v>2563</v>
      </c>
      <c r="I19" s="49">
        <v>2564</v>
      </c>
      <c r="J19" s="49">
        <v>2565</v>
      </c>
      <c r="K19" s="49">
        <v>2566</v>
      </c>
      <c r="L19" s="64" t="s">
        <v>0</v>
      </c>
      <c r="M19" s="64" t="s">
        <v>30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"/>
  <sheetViews>
    <sheetView workbookViewId="0">
      <selection activeCell="M17" sqref="M17"/>
    </sheetView>
  </sheetViews>
  <sheetFormatPr defaultColWidth="8.875" defaultRowHeight="21" x14ac:dyDescent="0.35"/>
  <cols>
    <col min="1" max="1" width="8.875" style="45"/>
    <col min="2" max="2" width="26.625" style="45" customWidth="1"/>
    <col min="3" max="3" width="14.25" style="45" customWidth="1"/>
    <col min="4" max="12" width="8.875" style="45"/>
    <col min="13" max="13" width="74.25" style="45" customWidth="1"/>
    <col min="14" max="16384" width="8.875" style="45"/>
  </cols>
  <sheetData>
    <row r="1" spans="1:15" x14ac:dyDescent="0.35">
      <c r="A1" s="53" t="s">
        <v>32</v>
      </c>
    </row>
    <row r="2" spans="1:15" x14ac:dyDescent="0.35">
      <c r="A2" s="54" t="s">
        <v>877</v>
      </c>
    </row>
    <row r="3" spans="1:15" s="50" customFormat="1" x14ac:dyDescent="0.2">
      <c r="A3" s="49" t="s">
        <v>864</v>
      </c>
      <c r="B3" s="49" t="s">
        <v>865</v>
      </c>
      <c r="C3" s="49" t="s">
        <v>866</v>
      </c>
      <c r="D3" s="49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49" t="s">
        <v>0</v>
      </c>
      <c r="M3" s="49" t="s">
        <v>30</v>
      </c>
    </row>
    <row r="4" spans="1:15" ht="40.5" x14ac:dyDescent="0.35">
      <c r="A4" s="19"/>
      <c r="B4" s="85" t="s">
        <v>43</v>
      </c>
      <c r="C4" s="8" t="s">
        <v>108</v>
      </c>
      <c r="D4" s="24"/>
      <c r="E4" s="22"/>
      <c r="F4" s="22"/>
      <c r="G4" s="22"/>
      <c r="H4" s="22"/>
      <c r="I4" s="22"/>
      <c r="J4" s="22"/>
      <c r="K4" s="22"/>
      <c r="L4" s="22"/>
      <c r="M4" s="47"/>
    </row>
    <row r="5" spans="1:15" ht="41.25" x14ac:dyDescent="0.35">
      <c r="A5" s="19"/>
      <c r="B5" s="94" t="s">
        <v>44</v>
      </c>
      <c r="C5" s="8" t="s">
        <v>109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5" x14ac:dyDescent="0.35">
      <c r="B6" s="52"/>
      <c r="C6" s="51"/>
    </row>
    <row r="7" spans="1:15" x14ac:dyDescent="0.35">
      <c r="A7" s="54" t="s">
        <v>888</v>
      </c>
    </row>
    <row r="8" spans="1:15" x14ac:dyDescent="0.35">
      <c r="A8" s="49" t="s">
        <v>864</v>
      </c>
      <c r="B8" s="49" t="s">
        <v>865</v>
      </c>
      <c r="C8" s="49" t="s">
        <v>866</v>
      </c>
      <c r="D8" s="49" t="s">
        <v>91</v>
      </c>
      <c r="E8" s="49">
        <v>2560</v>
      </c>
      <c r="F8" s="49">
        <v>2561</v>
      </c>
      <c r="G8" s="49">
        <v>2562</v>
      </c>
      <c r="H8" s="49">
        <v>2563</v>
      </c>
      <c r="I8" s="49">
        <v>2564</v>
      </c>
      <c r="J8" s="49">
        <v>2565</v>
      </c>
      <c r="K8" s="49">
        <v>2566</v>
      </c>
      <c r="L8" s="49" t="s">
        <v>0</v>
      </c>
      <c r="M8" s="49" t="s">
        <v>30</v>
      </c>
    </row>
    <row r="9" spans="1:15" x14ac:dyDescent="0.35">
      <c r="B9" s="52"/>
      <c r="C9" s="51"/>
    </row>
    <row r="10" spans="1:15" x14ac:dyDescent="0.35">
      <c r="A10" s="54" t="s">
        <v>889</v>
      </c>
    </row>
    <row r="11" spans="1:15" x14ac:dyDescent="0.35">
      <c r="A11" s="49" t="s">
        <v>864</v>
      </c>
      <c r="B11" s="49" t="s">
        <v>865</v>
      </c>
      <c r="C11" s="49" t="s">
        <v>866</v>
      </c>
      <c r="D11" s="49" t="s">
        <v>91</v>
      </c>
      <c r="E11" s="49">
        <v>2560</v>
      </c>
      <c r="F11" s="49">
        <v>2561</v>
      </c>
      <c r="G11" s="49">
        <v>2562</v>
      </c>
      <c r="H11" s="49">
        <v>2563</v>
      </c>
      <c r="I11" s="49">
        <v>2564</v>
      </c>
      <c r="J11" s="49">
        <v>2565</v>
      </c>
      <c r="K11" s="49">
        <v>2566</v>
      </c>
      <c r="L11" s="49" t="s">
        <v>0</v>
      </c>
      <c r="M11" s="49" t="s">
        <v>30</v>
      </c>
    </row>
    <row r="13" spans="1:15" x14ac:dyDescent="0.35">
      <c r="A13" s="54" t="s">
        <v>881</v>
      </c>
    </row>
    <row r="14" spans="1:15" x14ac:dyDescent="0.35">
      <c r="A14" s="49" t="s">
        <v>864</v>
      </c>
      <c r="B14" s="49" t="s">
        <v>865</v>
      </c>
      <c r="C14" s="49" t="s">
        <v>866</v>
      </c>
      <c r="D14" s="49" t="s">
        <v>91</v>
      </c>
      <c r="E14" s="49">
        <v>2560</v>
      </c>
      <c r="F14" s="49">
        <v>2561</v>
      </c>
      <c r="G14" s="49">
        <v>2562</v>
      </c>
      <c r="H14" s="49">
        <v>2563</v>
      </c>
      <c r="I14" s="49">
        <v>2564</v>
      </c>
      <c r="J14" s="49">
        <v>2565</v>
      </c>
      <c r="K14" s="49">
        <v>2566</v>
      </c>
      <c r="L14" s="49" t="s">
        <v>0</v>
      </c>
      <c r="M14" s="49" t="s">
        <v>30</v>
      </c>
    </row>
    <row r="15" spans="1:15" ht="40.5" x14ac:dyDescent="0.35">
      <c r="A15" s="196"/>
      <c r="B15" s="98" t="s">
        <v>515</v>
      </c>
      <c r="C15" s="2" t="s">
        <v>516</v>
      </c>
      <c r="D15" s="55" t="s">
        <v>413</v>
      </c>
      <c r="E15" s="199">
        <v>284254</v>
      </c>
      <c r="F15" s="200">
        <v>287237</v>
      </c>
      <c r="G15" s="201">
        <v>297551</v>
      </c>
      <c r="H15" s="201">
        <v>283399</v>
      </c>
      <c r="I15" s="202">
        <v>314247</v>
      </c>
      <c r="J15" s="29" t="s">
        <v>171</v>
      </c>
      <c r="K15" s="3" t="s">
        <v>171</v>
      </c>
      <c r="L15" s="3"/>
      <c r="M15" s="3" t="s">
        <v>923</v>
      </c>
      <c r="N15" s="4"/>
      <c r="O15" s="2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"/>
  <sheetViews>
    <sheetView workbookViewId="0">
      <selection activeCell="G17" sqref="G17"/>
    </sheetView>
  </sheetViews>
  <sheetFormatPr defaultColWidth="8.875" defaultRowHeight="20.25" x14ac:dyDescent="0.3"/>
  <cols>
    <col min="1" max="1" width="8.875" style="54"/>
    <col min="2" max="2" width="26.625" style="54" customWidth="1"/>
    <col min="3" max="3" width="14.25" style="54" customWidth="1"/>
    <col min="4" max="12" width="8.875" style="54"/>
    <col min="13" max="13" width="74.25" style="54" customWidth="1"/>
    <col min="14" max="16384" width="8.875" style="54"/>
  </cols>
  <sheetData>
    <row r="1" spans="1:13" x14ac:dyDescent="0.3">
      <c r="A1" s="53" t="s">
        <v>31</v>
      </c>
    </row>
    <row r="2" spans="1:13" ht="21" x14ac:dyDescent="0.35">
      <c r="A2" s="54" t="s">
        <v>877</v>
      </c>
    </row>
    <row r="3" spans="1:13" s="66" customFormat="1" ht="21" x14ac:dyDescent="0.2">
      <c r="A3" s="64" t="s">
        <v>864</v>
      </c>
      <c r="B3" s="64" t="s">
        <v>865</v>
      </c>
      <c r="C3" s="64" t="s">
        <v>866</v>
      </c>
      <c r="D3" s="64" t="s">
        <v>91</v>
      </c>
      <c r="E3" s="49">
        <v>2560</v>
      </c>
      <c r="F3" s="49">
        <v>2561</v>
      </c>
      <c r="G3" s="49">
        <v>2562</v>
      </c>
      <c r="H3" s="49">
        <v>2563</v>
      </c>
      <c r="I3" s="49">
        <v>2564</v>
      </c>
      <c r="J3" s="49">
        <v>2565</v>
      </c>
      <c r="K3" s="49">
        <v>2566</v>
      </c>
      <c r="L3" s="64" t="s">
        <v>0</v>
      </c>
      <c r="M3" s="64" t="s">
        <v>30</v>
      </c>
    </row>
    <row r="4" spans="1:13" ht="21" x14ac:dyDescent="0.35">
      <c r="A4" s="57"/>
      <c r="B4" s="98" t="s">
        <v>41</v>
      </c>
      <c r="C4" s="47" t="s">
        <v>106</v>
      </c>
      <c r="D4" s="60" t="s">
        <v>172</v>
      </c>
      <c r="E4" s="6" t="s">
        <v>171</v>
      </c>
      <c r="F4" s="6" t="s">
        <v>171</v>
      </c>
      <c r="G4" s="6" t="s">
        <v>171</v>
      </c>
      <c r="H4" s="6" t="s">
        <v>171</v>
      </c>
      <c r="I4" s="6" t="s">
        <v>171</v>
      </c>
      <c r="J4" s="22">
        <v>2</v>
      </c>
      <c r="K4" s="6" t="s">
        <v>171</v>
      </c>
      <c r="L4" s="61"/>
      <c r="M4" s="22" t="s">
        <v>99</v>
      </c>
    </row>
    <row r="5" spans="1:13" ht="40.5" x14ac:dyDescent="0.3">
      <c r="A5" s="57"/>
      <c r="B5" s="94" t="s">
        <v>42</v>
      </c>
      <c r="C5" s="47" t="s">
        <v>107</v>
      </c>
      <c r="D5" s="60"/>
      <c r="E5" s="61"/>
      <c r="F5" s="61"/>
      <c r="G5" s="61"/>
      <c r="H5" s="61"/>
      <c r="I5" s="61"/>
      <c r="J5" s="61"/>
      <c r="K5" s="61"/>
      <c r="L5" s="61"/>
      <c r="M5" s="59"/>
    </row>
  </sheetData>
  <hyperlinks>
    <hyperlink ref="M4" r:id="rId1" xr:uid="{00000000-0004-0000-0600-000000000000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70</vt:i4>
      </vt:variant>
    </vt:vector>
  </HeadingPairs>
  <TitlesOfParts>
    <vt:vector size="70" baseType="lpstr">
      <vt:lpstr>รวม</vt:lpstr>
      <vt:lpstr>DEPA</vt:lpstr>
      <vt:lpstr>มัธยมศึกษา</vt:lpstr>
      <vt:lpstr>ประถมศึกษา </vt:lpstr>
      <vt:lpstr>เทศบาล</vt:lpstr>
      <vt:lpstr>แขวงการทาง</vt:lpstr>
      <vt:lpstr>ชลประทาน</vt:lpstr>
      <vt:lpstr>การไฟฟ้า</vt:lpstr>
      <vt:lpstr>การประปา</vt:lpstr>
      <vt:lpstr>รถไฟ</vt:lpstr>
      <vt:lpstr>ท่าอากาศยาน</vt:lpstr>
      <vt:lpstr>ธนาคาร</vt:lpstr>
      <vt:lpstr>โทรคมนาคม</vt:lpstr>
      <vt:lpstr>ปกครอง</vt:lpstr>
      <vt:lpstr>มหาวิทยาลัย</vt:lpstr>
      <vt:lpstr>พัฒนาฝีมือแรงงาน</vt:lpstr>
      <vt:lpstr>แรงงาน</vt:lpstr>
      <vt:lpstr>โยธาธิการ</vt:lpstr>
      <vt:lpstr>ขนส่ง</vt:lpstr>
      <vt:lpstr>สนง.จังหวัด</vt:lpstr>
      <vt:lpstr>จัดหางาน</vt:lpstr>
      <vt:lpstr>ทางหลวงที่ 5</vt:lpstr>
      <vt:lpstr>พัฒนาชุมชน</vt:lpstr>
      <vt:lpstr>พาณิชย์</vt:lpstr>
      <vt:lpstr>เศรษฐกิจการเกษตร</vt:lpstr>
      <vt:lpstr>สถิติจังหวัด</vt:lpstr>
      <vt:lpstr>สิ่งแวดล้อมภาค3</vt:lpstr>
      <vt:lpstr>อุตสาหกรรม</vt:lpstr>
      <vt:lpstr>ทางหลวงชนบท</vt:lpstr>
      <vt:lpstr>แขวงทางหลวงชนบท</vt:lpstr>
      <vt:lpstr>ตำรวจ</vt:lpstr>
      <vt:lpstr>ปกครองจังหวัด</vt:lpstr>
      <vt:lpstr>ทสจ.</vt:lpstr>
      <vt:lpstr>ท่องเที่ยว</vt:lpstr>
      <vt:lpstr>พลังงาน</vt:lpstr>
      <vt:lpstr>ปกครองท้องถิ่น</vt:lpstr>
      <vt:lpstr>สาธารณสุข</vt:lpstr>
      <vt:lpstr>สมาคมธุรกิจโรงแรม</vt:lpstr>
      <vt:lpstr>พื้นที่อนุรักษ์ 11 </vt:lpstr>
      <vt:lpstr>แขวงทางหลวง1-2</vt:lpstr>
      <vt:lpstr>ศูนย์เมล็ดพันธุ์ข้าว</vt:lpstr>
      <vt:lpstr>ศูนย์วิจัยข้าว</vt:lpstr>
      <vt:lpstr>อุตุนิยมวิทยา</vt:lpstr>
      <vt:lpstr>เกษตรจังหวัด</vt:lpstr>
      <vt:lpstr>กองทุนฟื้นฟู</vt:lpstr>
      <vt:lpstr>คลังจังหวัด</vt:lpstr>
      <vt:lpstr>สหกรณ์</vt:lpstr>
      <vt:lpstr>พัฒนาที่ดินเขต 8</vt:lpstr>
      <vt:lpstr>สถิติแห่งชาติ</vt:lpstr>
      <vt:lpstr>กรมสุขภาพจิต</vt:lpstr>
      <vt:lpstr>ประปา</vt:lpstr>
      <vt:lpstr>ตำรววจภูธร</vt:lpstr>
      <vt:lpstr>คณะกรรมการการเลือกตั้ง</vt:lpstr>
      <vt:lpstr>ประกันสังคม</vt:lpstr>
      <vt:lpstr>พัมนาสัมคม</vt:lpstr>
      <vt:lpstr>วัฒนธรรมจังหวัด</vt:lpstr>
      <vt:lpstr>ศึกษานอกระบบ</vt:lpstr>
      <vt:lpstr>สวัสดิการ</vt:lpstr>
      <vt:lpstr>หน่วงงานในหระทรวงศึกษา</vt:lpstr>
      <vt:lpstr>อปท.</vt:lpstr>
      <vt:lpstr>กรมป่าไม้</vt:lpstr>
      <vt:lpstr>สจป.4</vt:lpstr>
      <vt:lpstr>พัฒนาที่ดิน</vt:lpstr>
      <vt:lpstr>โยธา</vt:lpstr>
      <vt:lpstr>ประมง</vt:lpstr>
      <vt:lpstr>ป้องกัน</vt:lpstr>
      <vt:lpstr>สิ่งแวดล้อมภาค</vt:lpstr>
      <vt:lpstr>ออป.</vt:lpstr>
      <vt:lpstr>นเรศวร</vt:lpstr>
      <vt:lpstr>ยุติธรรมจังหวัด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</dc:creator>
  <cp:lastModifiedBy>Administrator</cp:lastModifiedBy>
  <cp:lastPrinted>2024-02-20T01:51:33Z</cp:lastPrinted>
  <dcterms:created xsi:type="dcterms:W3CDTF">2023-08-17T02:17:28Z</dcterms:created>
  <dcterms:modified xsi:type="dcterms:W3CDTF">2024-02-21T07:08:06Z</dcterms:modified>
</cp:coreProperties>
</file>