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\สถิติสำนักงานจังหวัด\"/>
    </mc:Choice>
  </mc:AlternateContent>
  <xr:revisionPtr revIDLastSave="0" documentId="13_ncr:1_{0FC7986F-A099-42B1-A619-2C2C537E7F3C}" xr6:coauthVersionLast="36" xr6:coauthVersionMax="36" xr10:uidLastSave="{00000000-0000-0000-0000-000000000000}"/>
  <bookViews>
    <workbookView xWindow="0" yWindow="0" windowWidth="28800" windowHeight="12255" firstSheet="2" activeTab="6" xr2:uid="{A982D9C4-FD9F-4E6C-A1F9-60A6BFB4F93B}"/>
  </bookViews>
  <sheets>
    <sheet name="จำนวน ผดส. ประจำปี 2565" sheetId="1" r:id="rId1"/>
    <sheet name="จำนวน ผดส. ประจำปี 2566" sheetId="2" r:id="rId2"/>
    <sheet name="เดือนมีนาคม 2566" sheetId="3" r:id="rId3"/>
    <sheet name="เดือนเมษายน 2566" sheetId="4" r:id="rId4"/>
    <sheet name="เดือนพฤษภาคม 2566" sheetId="5" r:id="rId5"/>
    <sheet name="เดือนมิถุนายน 2566" sheetId="6" r:id="rId6"/>
    <sheet name="เดือนกรกฎาคม 2566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4" i="5" l="1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3" i="4" l="1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" i="3" l="1"/>
  <c r="E16" i="3" l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5" i="3" l="1"/>
  <c r="E14" i="3"/>
  <c r="E13" i="3"/>
  <c r="E12" i="3"/>
  <c r="E11" i="3"/>
  <c r="E10" i="3"/>
  <c r="E9" i="3"/>
  <c r="E8" i="3"/>
  <c r="E7" i="3"/>
  <c r="E6" i="3"/>
  <c r="E5" i="3"/>
  <c r="D5" i="2"/>
  <c r="C5" i="2"/>
  <c r="D4" i="2" l="1"/>
  <c r="C4" i="2"/>
  <c r="E4" i="2" s="1"/>
  <c r="E14" i="2"/>
  <c r="E8" i="2"/>
  <c r="E12" i="2"/>
  <c r="E15" i="2"/>
  <c r="E11" i="2"/>
  <c r="E7" i="2"/>
  <c r="E10" i="2" l="1"/>
  <c r="E6" i="2"/>
  <c r="E13" i="2"/>
  <c r="E5" i="2"/>
  <c r="E9" i="2"/>
  <c r="D15" i="1" l="1"/>
  <c r="C15" i="1"/>
  <c r="D14" i="1" l="1"/>
  <c r="C14" i="1"/>
  <c r="D13" i="1" l="1"/>
  <c r="C13" i="1"/>
  <c r="D12" i="1" l="1"/>
  <c r="C12" i="1"/>
  <c r="D11" i="1" l="1"/>
  <c r="C11" i="1"/>
  <c r="D10" i="1" l="1"/>
  <c r="C10" i="1"/>
  <c r="D9" i="1" l="1"/>
  <c r="C9" i="1"/>
  <c r="D8" i="1" l="1"/>
  <c r="C8" i="1"/>
  <c r="D7" i="1" l="1"/>
  <c r="C7" i="1"/>
  <c r="D6" i="1" l="1"/>
  <c r="C6" i="1"/>
  <c r="E6" i="1" l="1"/>
  <c r="E7" i="1"/>
  <c r="E8" i="1"/>
  <c r="E9" i="1"/>
  <c r="E10" i="1"/>
  <c r="E11" i="1"/>
  <c r="E12" i="1"/>
  <c r="E13" i="1"/>
  <c r="E14" i="1"/>
  <c r="E15" i="1"/>
  <c r="D5" i="1"/>
  <c r="C5" i="1"/>
  <c r="E5" i="1" l="1"/>
  <c r="D4" i="1"/>
  <c r="C4" i="1"/>
  <c r="E4" i="1" l="1"/>
</calcChain>
</file>

<file path=xl/sharedStrings.xml><?xml version="1.0" encoding="utf-8"?>
<sst xmlns="http://schemas.openxmlformats.org/spreadsheetml/2006/main" count="86" uniqueCount="27">
  <si>
    <t>ตารางแสดงจำนวนผู้โดยสาร ท่าอากาศยานพิษณุโลก ประจำปี 2565</t>
  </si>
  <si>
    <t>ลำดับที่</t>
  </si>
  <si>
    <t>เดือน</t>
  </si>
  <si>
    <t>จำนวนผู้โดยสารขาเข้า</t>
  </si>
  <si>
    <t>จำนวนผู้โดยสารขาออก</t>
  </si>
  <si>
    <t>รวม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</si>
  <si>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</si>
  <si>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</si>
  <si>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</si>
  <si>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</si>
  <si>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</si>
  <si>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</si>
  <si>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</si>
  <si>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</si>
  <si>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</si>
  <si>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</si>
  <si>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</si>
  <si>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</si>
  <si>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ตารางแสดงจำนวนผู้โดยสาร ท่าอากาศยานพิษณุโลก ประจำปี 2566</t>
  </si>
  <si>
    <t>-</t>
  </si>
  <si>
    <t>วันที่</t>
  </si>
  <si>
    <t>จำนวนเที่ยวบิน</t>
  </si>
  <si>
    <t>ตารางแสดงจำนวนผู้โดยสาร ท่าอากาศยานพิษณุโลก ประจำเดือนมีนาคม 2566</t>
  </si>
  <si>
    <t>ตารางแสดงจำนวนผู้โดยสาร ท่าอากาศยานพิษณุโลก ประจำเดือนเมษายน 2566</t>
  </si>
  <si>
    <t>ตารางแสดงจำนวนผู้โดยสาร ท่าอากาศยานพิษณุโลก ประจำเดือนพฤษภาคม 2566</t>
  </si>
  <si>
    <t>ตารางแสดงจำนวนผู้โดยสาร ท่าอากาศยานพิษณุโลก ประจำเดือนมิถุนายน 2566</t>
  </si>
  <si>
    <t>ตารางแสดงจำนวนผู้โดยสาร ท่าอากาศยานพิษณุโลก ประจำเดือนกรกฎาคม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</si>
</sst>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87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22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22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22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22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22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family val="2"/>
        <charset val="22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  <numFmt numFmtId="187" formatCode="_-* #,##0_-;\-* #,##0_-;_-* &quot;-&quot;??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22"/>
        <scheme val="minor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1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0.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1.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2.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1%20Jan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2%20Feb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2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3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4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5.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6.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7.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8.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2"/>
      <sheetName val="2.01.22"/>
      <sheetName val="3.01.22"/>
      <sheetName val="4.01.22"/>
      <sheetName val="05.01.22"/>
      <sheetName val="06.01.22"/>
      <sheetName val="07.01.22"/>
      <sheetName val="08.01.22"/>
      <sheetName val="09.01.22"/>
      <sheetName val="10.01.22"/>
      <sheetName val="11.01.22"/>
      <sheetName val="12.01.22"/>
      <sheetName val="13.01.22"/>
      <sheetName val="14.01.22"/>
      <sheetName val="15.01.22"/>
      <sheetName val="16.01.22"/>
      <sheetName val="17.01.22"/>
      <sheetName val="18.01.22 "/>
      <sheetName val="19.01.22"/>
      <sheetName val="20.01.22"/>
      <sheetName val="21.01.22"/>
      <sheetName val="22.01.22"/>
      <sheetName val="23.01.22"/>
      <sheetName val="24.01.22"/>
      <sheetName val="25.01.22"/>
      <sheetName val="26.01.22"/>
      <sheetName val="27.01.22"/>
      <sheetName val="28.01.22"/>
      <sheetName val="29.01.22"/>
      <sheetName val="30.01.22"/>
      <sheetName val="31.0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9883</v>
          </cell>
        </row>
        <row r="23">
          <cell r="G23">
            <v>11324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2"/>
      <sheetName val="02.10.22"/>
      <sheetName val="03.10.22"/>
      <sheetName val="04.10.22"/>
      <sheetName val="05.10.22"/>
      <sheetName val="06.10.22"/>
      <sheetName val="07.10.22"/>
      <sheetName val="08.10.22"/>
      <sheetName val="09.10.22"/>
      <sheetName val="10.10.22"/>
      <sheetName val="11.10.22"/>
      <sheetName val="12.10.22"/>
      <sheetName val="13.10.22"/>
      <sheetName val="14.10.22"/>
      <sheetName val="15.10.22"/>
      <sheetName val="16.10.22"/>
      <sheetName val="17.10.22"/>
      <sheetName val="18.10.22"/>
      <sheetName val="19.10.22"/>
      <sheetName val="20.10.22"/>
      <sheetName val="21.10.22"/>
      <sheetName val="22.10.22"/>
      <sheetName val="23.10.22"/>
      <sheetName val="24.10.22"/>
      <sheetName val="25.10.22"/>
      <sheetName val="26.10.22"/>
      <sheetName val="27.10.22"/>
      <sheetName val="28.10.22"/>
      <sheetName val="29.10.22"/>
      <sheetName val="30.10.22"/>
      <sheetName val="31.10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">
          <cell r="G26">
            <v>19469</v>
          </cell>
        </row>
        <row r="27">
          <cell r="G27">
            <v>19473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1.22"/>
      <sheetName val="02.11.22"/>
      <sheetName val="03.11.22"/>
      <sheetName val="04.11.22"/>
      <sheetName val="05.11.22"/>
      <sheetName val="06.11.22"/>
      <sheetName val="07.11.22"/>
      <sheetName val="08.11.22"/>
      <sheetName val="09.11.22"/>
      <sheetName val="10.11.22"/>
      <sheetName val="11.11.22"/>
      <sheetName val="12.11.22 "/>
      <sheetName val="13.11.22"/>
      <sheetName val="14.11.22"/>
      <sheetName val="15.11.22"/>
      <sheetName val="16.11.22"/>
      <sheetName val="17.11.22"/>
      <sheetName val="18.11.22"/>
      <sheetName val="19.11.22"/>
      <sheetName val="20.11.22"/>
      <sheetName val="21.11.22"/>
      <sheetName val="22.11.22"/>
      <sheetName val="23.11.22"/>
      <sheetName val="24.11.22"/>
      <sheetName val="25.11.22"/>
      <sheetName val="26.11.22"/>
      <sheetName val="27.11.22"/>
      <sheetName val="28.11.22"/>
      <sheetName val="29.11.22"/>
      <sheetName val="30.11.2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6">
          <cell r="G26">
            <v>17644</v>
          </cell>
        </row>
        <row r="27">
          <cell r="G27">
            <v>17646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2.22"/>
      <sheetName val="02.12.22"/>
      <sheetName val="03.12.22"/>
      <sheetName val="04.12.22"/>
      <sheetName val="05.12.22"/>
      <sheetName val="06.12.22"/>
      <sheetName val="07.12.22"/>
      <sheetName val="08.12.22"/>
      <sheetName val="09.12.22"/>
      <sheetName val="10.12.22"/>
      <sheetName val="11.12.22"/>
      <sheetName val="12.12.22"/>
      <sheetName val="13.12.22"/>
      <sheetName val="14.12.22"/>
      <sheetName val="15.12.22"/>
      <sheetName val="16.12.22"/>
      <sheetName val="17.12.22"/>
      <sheetName val="18.12.22"/>
      <sheetName val="19.12.22"/>
      <sheetName val="20.12.22"/>
      <sheetName val="21.12.22"/>
      <sheetName val="22.12.22"/>
      <sheetName val="23.12.22"/>
      <sheetName val="24.12.22"/>
      <sheetName val="25.12.22"/>
      <sheetName val="26.12.22"/>
      <sheetName val="27.12.22"/>
      <sheetName val="28.12.22"/>
      <sheetName val="29.12.22"/>
      <sheetName val="30.12.22"/>
      <sheetName val="31.1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7">
          <cell r="G27">
            <v>21005</v>
          </cell>
        </row>
        <row r="28">
          <cell r="G28">
            <v>18559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3"/>
      <sheetName val="02.01.2023"/>
      <sheetName val="03.01.2023"/>
      <sheetName val="04.01.2023"/>
      <sheetName val="05.01.2023"/>
      <sheetName val="06.01.2023"/>
      <sheetName val="07.01.2023"/>
      <sheetName val="08.01.2023"/>
      <sheetName val="09.01.2023"/>
      <sheetName val="10.01.2023"/>
      <sheetName val="11.01.2023"/>
      <sheetName val="12.01.2023"/>
      <sheetName val="13.01.2023"/>
      <sheetName val="14.01.2023"/>
      <sheetName val="15.01.2023"/>
      <sheetName val="16.01.2023"/>
      <sheetName val="17.01.2023"/>
      <sheetName val="18.01.2023"/>
      <sheetName val="19.01.2023"/>
      <sheetName val="20.01.2023"/>
      <sheetName val="21.01.2023"/>
      <sheetName val="22.01.2023"/>
      <sheetName val="23.01.2023"/>
      <sheetName val="24.01.2023"/>
      <sheetName val="25.01.2023"/>
      <sheetName val="26.01.2023"/>
      <sheetName val="27.01.2023"/>
      <sheetName val="28.01.2023"/>
      <sheetName val="29.01.2023"/>
      <sheetName val="30.01.2023"/>
      <sheetName val="31.01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18226</v>
          </cell>
        </row>
        <row r="23">
          <cell r="G23">
            <v>20492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23"/>
      <sheetName val="02.02.2023"/>
      <sheetName val="03.02.2023"/>
      <sheetName val="04.02.2023"/>
      <sheetName val="05.02.2023"/>
      <sheetName val="06.02.2023"/>
      <sheetName val="07.02.2023"/>
      <sheetName val="08.02.2023"/>
      <sheetName val="09.02.2023"/>
      <sheetName val="10.02.2023"/>
      <sheetName val="11.02.2023"/>
      <sheetName val="12.02.2023"/>
      <sheetName val="13.02.2023"/>
      <sheetName val="14.02.2023"/>
      <sheetName val="15.02.2023"/>
      <sheetName val="16.02.2023"/>
      <sheetName val="17.02.2023"/>
      <sheetName val="18.02.2023"/>
      <sheetName val="19.02.2023"/>
      <sheetName val="20.02.2023"/>
      <sheetName val="21.02.2023"/>
      <sheetName val="22.02.2023"/>
      <sheetName val="23.02.2023"/>
      <sheetName val="24.02.2023"/>
      <sheetName val="25.02.2023"/>
      <sheetName val="26.02.2023"/>
      <sheetName val="27.02.2023"/>
      <sheetName val="28.02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17880</v>
          </cell>
        </row>
        <row r="24">
          <cell r="G24">
            <v>18066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2"/>
      <sheetName val="02.02.22"/>
      <sheetName val="03.02.22"/>
      <sheetName val="04.02.22"/>
      <sheetName val="05.02.22"/>
      <sheetName val="06.02.22"/>
      <sheetName val="07.02.22 "/>
      <sheetName val="08.02.22. "/>
      <sheetName val="09.02.22"/>
      <sheetName val="10.02.22"/>
      <sheetName val="11.02.22"/>
      <sheetName val="12.02.22"/>
      <sheetName val="13.02.22"/>
      <sheetName val="14.02.22"/>
      <sheetName val="15.02.22 "/>
      <sheetName val="16.02.22"/>
      <sheetName val="17.02.22"/>
      <sheetName val="18.02.22"/>
      <sheetName val="19.02.22 "/>
      <sheetName val="20.02.22 "/>
      <sheetName val="21.02.22"/>
      <sheetName val="22.02.22"/>
      <sheetName val="23.02.22"/>
      <sheetName val="24.02.22"/>
      <sheetName val="25.02.22"/>
      <sheetName val="26.02.22"/>
      <sheetName val="27.02.22"/>
      <sheetName val="28.0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8242</v>
          </cell>
        </row>
        <row r="24">
          <cell r="G24">
            <v>8490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3.22"/>
      <sheetName val="02.03.22"/>
      <sheetName val="03.03.22"/>
      <sheetName val="04.03.22"/>
      <sheetName val="05.03.22"/>
      <sheetName val="06.03.22"/>
      <sheetName val="07.03.22"/>
      <sheetName val="08.03.22"/>
      <sheetName val="09.03.22"/>
      <sheetName val="10.03.22"/>
      <sheetName val="11.03.22"/>
      <sheetName val="12.03.22"/>
      <sheetName val="13.03.22"/>
      <sheetName val="14.03.22"/>
      <sheetName val="15.03.22"/>
      <sheetName val="16.03.22"/>
      <sheetName val="17.03.22"/>
      <sheetName val="18.03.22"/>
      <sheetName val="19.03.22"/>
      <sheetName val="20.03.22"/>
      <sheetName val="21.03.22"/>
      <sheetName val="22.03.22 "/>
      <sheetName val="23.03.22 "/>
      <sheetName val="24.03.22"/>
      <sheetName val="25.03.22"/>
      <sheetName val="26.03.22"/>
      <sheetName val="27.03.22"/>
      <sheetName val="28.03.22"/>
      <sheetName val="29.03.22"/>
      <sheetName val="30.03.22"/>
      <sheetName val="31.03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G20">
            <v>10373</v>
          </cell>
        </row>
        <row r="21">
          <cell r="G21">
            <v>10652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2"/>
      <sheetName val="02.04.22"/>
      <sheetName val="03.04.22"/>
      <sheetName val="04.04.22"/>
      <sheetName val="05.04.22"/>
      <sheetName val="06.04.22 "/>
      <sheetName val="07.04.22"/>
      <sheetName val="08.04.22"/>
      <sheetName val="09.04.22"/>
      <sheetName val="10.04.22"/>
      <sheetName val="11.04.22"/>
      <sheetName val="12.04.22"/>
      <sheetName val="13.04.22"/>
      <sheetName val="14.04.22"/>
      <sheetName val="15.04.22"/>
      <sheetName val="16.04.22"/>
      <sheetName val="17.04.22"/>
      <sheetName val="18.04.22"/>
      <sheetName val="19.04.22"/>
      <sheetName val="20.04.22"/>
      <sheetName val="21.04.22"/>
      <sheetName val="22.04.22"/>
      <sheetName val="23.04.22"/>
      <sheetName val="24.04.22"/>
      <sheetName val="25.04.22"/>
      <sheetName val="26.04.22"/>
      <sheetName val="27.04.22"/>
      <sheetName val="28.04.22"/>
      <sheetName val="29.04.22"/>
      <sheetName val="30.04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">
          <cell r="G22">
            <v>12947</v>
          </cell>
        </row>
        <row r="23">
          <cell r="G23">
            <v>12916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 "/>
      <sheetName val="21.05.22"/>
      <sheetName val="22.05.22"/>
      <sheetName val="23.05.22 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G21">
            <v>15110</v>
          </cell>
        </row>
        <row r="22">
          <cell r="G22">
            <v>15238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 "/>
      <sheetName val="20.06.22"/>
      <sheetName val="21.06.22"/>
      <sheetName val="22.06.22"/>
      <sheetName val="23.06.22"/>
      <sheetName val="24.06.22"/>
      <sheetName val="25.06.22"/>
      <sheetName val="26.06.22"/>
      <sheetName val="27.06.22"/>
      <sheetName val="28.06.22"/>
      <sheetName val="29.06.22"/>
      <sheetName val="30.06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5">
          <cell r="G25">
            <v>13187</v>
          </cell>
        </row>
        <row r="26">
          <cell r="G26">
            <v>13140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.22"/>
      <sheetName val="02.07.22"/>
      <sheetName val="03.07.22"/>
      <sheetName val="04.07.22"/>
      <sheetName val="05.07.22"/>
      <sheetName val="06.07.22"/>
      <sheetName val="07.07.22"/>
      <sheetName val="08.07.22"/>
      <sheetName val="09.07.22"/>
      <sheetName val="10.07.22"/>
      <sheetName val="11.07.22"/>
      <sheetName val="12.07.22"/>
      <sheetName val="13.07.22"/>
      <sheetName val="14.07.22"/>
      <sheetName val="15.07.22"/>
      <sheetName val="16.07.22"/>
      <sheetName val="17.07.22"/>
      <sheetName val="18.07.22"/>
      <sheetName val="19.07.22"/>
      <sheetName val="20.07.22"/>
      <sheetName val="21.07.22"/>
      <sheetName val="22.07.22"/>
      <sheetName val="23.07.22"/>
      <sheetName val="24.07.22"/>
      <sheetName val="25.07.22"/>
      <sheetName val="26.07.22"/>
      <sheetName val="27.07.22"/>
      <sheetName val="28.07.22"/>
      <sheetName val="29.07.22"/>
      <sheetName val="30.07.22"/>
      <sheetName val="31.07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4">
          <cell r="G24">
            <v>15934</v>
          </cell>
        </row>
        <row r="25">
          <cell r="G25">
            <v>16129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8.22"/>
      <sheetName val="02.08.22"/>
      <sheetName val="03.08.22 "/>
      <sheetName val="04.08.22 "/>
      <sheetName val="05.08.22"/>
      <sheetName val="06.08.22"/>
      <sheetName val="07.08.22"/>
      <sheetName val="08.08.22"/>
      <sheetName val="09.08.22"/>
      <sheetName val="10.08.22"/>
      <sheetName val="11.08.22"/>
      <sheetName val="12.08.22"/>
      <sheetName val="13.08.22"/>
      <sheetName val="14.08.22"/>
      <sheetName val="15.08.22"/>
      <sheetName val="16.08.22"/>
      <sheetName val="17.08.22"/>
      <sheetName val="18.08.22"/>
      <sheetName val="19.08.22"/>
      <sheetName val="20.08.22"/>
      <sheetName val="21.08.22"/>
      <sheetName val="22.08.22"/>
      <sheetName val="23.08.22"/>
      <sheetName val="24.08.22"/>
      <sheetName val="25.08.22"/>
      <sheetName val="26.08.22"/>
      <sheetName val="27.08.22"/>
      <sheetName val="28.08.22"/>
      <sheetName val="29.08.22"/>
      <sheetName val="30.08.22"/>
      <sheetName val="31.08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15087</v>
          </cell>
        </row>
        <row r="23">
          <cell r="G23">
            <v>15154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2"/>
      <sheetName val="02.09.22"/>
      <sheetName val="03.09.22"/>
      <sheetName val="04.09.22"/>
      <sheetName val="05.09.22"/>
      <sheetName val="06.09.22"/>
      <sheetName val="07.09.22"/>
      <sheetName val="08.09.22"/>
      <sheetName val="09.09.22"/>
      <sheetName val="10.09.22"/>
      <sheetName val="11.09.22"/>
      <sheetName val="12.09.22"/>
      <sheetName val="13.09.22"/>
      <sheetName val="14.09.22"/>
      <sheetName val="15.09.22"/>
      <sheetName val="16.09.22"/>
      <sheetName val="17.09.22"/>
      <sheetName val="18.09.22"/>
      <sheetName val="19.09.22"/>
      <sheetName val="20.09.22"/>
      <sheetName val="21.09.22"/>
      <sheetName val="22.09.22"/>
      <sheetName val="23.09.22"/>
      <sheetName val="24.09.22"/>
      <sheetName val="25.09.22"/>
      <sheetName val="26.09.22"/>
      <sheetName val="27.09.22"/>
      <sheetName val="28.09.22"/>
      <sheetName val="29.09.22"/>
      <sheetName val="30.09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1">
          <cell r="G21">
            <v>13480</v>
          </cell>
        </row>
        <row r="22">
          <cell r="G22">
            <v>13737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D137A6-29F8-4A93-B084-5D2261A2AE64}" name="Table1" displayName="Table1" ref="A3:E15" totalsRowShown="0" headerRowDxfId="46" dataDxfId="45" dataCellStyle="จุลภาค">
  <autoFilter ref="A3:E15" xr:uid="{C032202F-DDA8-4510-A288-08524A5C2398}"/>
  <tableColumns count="5">
    <tableColumn id="1" xr3:uid="{C760B6B6-938B-4113-9A95-70FB00DF7E47}" name="ลำดับที่" dataDxfId="44"/>
    <tableColumn id="2" xr3:uid="{B0497877-349E-4DE3-B69D-D49E94880A11}" name="เดือน"/>
    <tableColumn id="3" xr3:uid="{DCA38BC3-8104-4E1D-9514-99D65FC696DF}" name="จำนวนผู้โดยสารขาเข้า" dataDxfId="43" dataCellStyle="จุลภาค"/>
    <tableColumn id="4" xr3:uid="{46AD6206-9CB7-44C6-A1A2-0D115A646D8D}" name="จำนวนผู้โดยสารขาออก" dataDxfId="42" dataCellStyle="จุลภาค"/>
    <tableColumn id="5" xr3:uid="{B37DA426-D4EF-4ECE-A125-7F785753C3BF}" name="รวม" dataDxfId="41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245E09-8E93-41AC-BD57-827C56E02684}" name="Table13" displayName="Table13" ref="A3:E15" totalsRowShown="0" headerRowDxfId="40" dataDxfId="39" dataCellStyle="จุลภาค">
  <autoFilter ref="A3:E15" xr:uid="{C032202F-DDA8-4510-A288-08524A5C2398}"/>
  <tableColumns count="5">
    <tableColumn id="1" xr3:uid="{5B468D2B-0B9B-43C5-B344-6CB8C7F10C41}" name="ลำดับที่" dataDxfId="38"/>
    <tableColumn id="2" xr3:uid="{B94C4FB9-1E47-4597-B588-172329317FDE}" name="เดือน"/>
    <tableColumn id="3" xr3:uid="{1A50D3E4-8079-4AAC-ACE6-37BBDBFE7273}" name="จำนวนผู้โดยสารขาเข้า" dataDxfId="37" dataCellStyle="จุลภาค">
      <calculatedColumnFormula>'[13]31.01.2023'!$G$22</calculatedColumnFormula>
    </tableColumn>
    <tableColumn id="4" xr3:uid="{DBC25BA3-592E-4267-8B3D-8B640EBACC7A}" name="จำนวนผู้โดยสารขาออก" dataDxfId="36" dataCellStyle="จุลภาค">
      <calculatedColumnFormula>0</calculatedColumnFormula>
    </tableColumn>
    <tableColumn id="5" xr3:uid="{E9BE7D41-73E1-4757-9EB4-261F17378AA7}" name="รวม" dataDxfId="35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649B4D-221D-44F3-9BEA-87DDB191E277}" name="Table134" displayName="Table134" ref="A3:E34" totalsRowShown="0" headerRowDxfId="34" dataDxfId="33" dataCellStyle="จุลภาค">
  <autoFilter ref="A3:E34" xr:uid="{C032202F-DDA8-4510-A288-08524A5C2398}"/>
  <tableColumns count="5">
    <tableColumn id="1" xr3:uid="{A99FC986-E85C-419F-B339-6604E01AFEB4}" name="วันที่" dataDxfId="32"/>
    <tableColumn id="6" xr3:uid="{0BEA6A76-9A1C-46F3-924D-35ADABAF42E1}" name="จำนวนเที่ยวบิน" dataDxfId="31"/>
    <tableColumn id="3" xr3:uid="{6C4B655E-53B1-486A-888C-A77523D12832}" name="จำนวนผู้โดยสารขาเข้า" dataDxfId="30" dataCellStyle="จุลภาค"/>
    <tableColumn id="4" xr3:uid="{118C05FE-FF52-4CF7-9B20-A6D01861B3A6}" name="จำนวนผู้โดยสารขาออก" dataDxfId="29" dataCellStyle="จุลภาค"/>
    <tableColumn id="5" xr3:uid="{E5C6F54E-DF17-4722-B8FA-31F933C50EF5}" name="รวม" dataDxfId="28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566E07-72B7-457D-89D9-DF69A0CCFCC9}" name="Table1345" displayName="Table1345" ref="A3:E33" totalsRowShown="0" headerRowDxfId="27" dataDxfId="26" dataCellStyle="จุลภาค">
  <autoFilter ref="A3:E33" xr:uid="{C032202F-DDA8-4510-A288-08524A5C2398}"/>
  <tableColumns count="5">
    <tableColumn id="1" xr3:uid="{5D26625D-BC12-4BF7-8B4F-D36FCE582647}" name="วันที่" dataDxfId="25"/>
    <tableColumn id="6" xr3:uid="{DDF02772-77EB-455E-ACAF-66126EF16FFA}" name="จำนวนเที่ยวบิน" dataDxfId="24"/>
    <tableColumn id="3" xr3:uid="{2616F5EA-62FF-44AF-AFD9-A58F151CE3F8}" name="จำนวนผู้โดยสารขาเข้า" dataDxfId="23" dataCellStyle="จุลภาค"/>
    <tableColumn id="4" xr3:uid="{7406F521-DC4A-4989-80D3-39B9DB909CEB}" name="จำนวนผู้โดยสารขาออก" dataDxfId="22" dataCellStyle="จุลภาค"/>
    <tableColumn id="5" xr3:uid="{DEAC6AD7-0C26-4E24-8D94-7283B144595C}" name="รวม" dataDxfId="21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B2ECB2-B4E0-48EF-9085-2142B5696FCE}" name="Table13456" displayName="Table13456" ref="A3:E34" totalsRowShown="0" headerRowDxfId="20" dataDxfId="19" dataCellStyle="จุลภาค">
  <autoFilter ref="A3:E34" xr:uid="{C032202F-DDA8-4510-A288-08524A5C2398}"/>
  <tableColumns count="5">
    <tableColumn id="1" xr3:uid="{473A5F39-50E1-4764-8D80-D276994B046F}" name="วันที่" dataDxfId="18"/>
    <tableColumn id="6" xr3:uid="{E783230C-CDDD-4248-85CA-E3ACB064AE55}" name="จำนวนเที่ยวบิน" dataDxfId="17"/>
    <tableColumn id="3" xr3:uid="{430A74FB-BCAC-41B2-B970-6FB6E8FB5347}" name="จำนวนผู้โดยสารขาเข้า" dataDxfId="16" dataCellStyle="จุลภาค"/>
    <tableColumn id="4" xr3:uid="{E5489FDB-05DC-4A31-AD37-A402A2B7C009}" name="จำนวนผู้โดยสารขาออก" dataDxfId="15" dataCellStyle="จุลภาค"/>
    <tableColumn id="5" xr3:uid="{F8051BCF-4861-4D7E-8333-8D3F597562C0}" name="รวม" dataDxfId="14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C63FBC4-2B67-494B-AD9F-142950684938}" name="Table134567" displayName="Table134567" ref="A3:E34" totalsRowShown="0" headerRowDxfId="13" dataDxfId="12" dataCellStyle="จุลภาค">
  <autoFilter ref="A3:E34" xr:uid="{C032202F-DDA8-4510-A288-08524A5C2398}"/>
  <tableColumns count="5">
    <tableColumn id="1" xr3:uid="{4E0B18C4-9285-40E5-8828-0DD132CBFD9D}" name="วันที่" dataDxfId="11"/>
    <tableColumn id="6" xr3:uid="{2D9E7D06-A0EE-4B69-89F3-A4D9D4053BEA}" name="จำนวนเที่ยวบิน" dataDxfId="10"/>
    <tableColumn id="3" xr3:uid="{0EA23C7A-251B-4BED-A6AA-AAAD0E929E56}" name="จำนวนผู้โดยสารขาเข้า" dataDxfId="9" dataCellStyle="จุลภาค"/>
    <tableColumn id="4" xr3:uid="{61AA5559-9AA6-41D7-8376-7B1AFBE25800}" name="จำนวนผู้โดยสารขาออก" dataDxfId="8" dataCellStyle="จุลภาค"/>
    <tableColumn id="5" xr3:uid="{69177F3A-4F1F-4A10-A755-74034EBA5771}" name="รวม" dataDxfId="7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E2F09E-A9D5-4BAC-A25F-E87080170B0B}" name="Table1345678" displayName="Table1345678" ref="A3:E34" totalsRowShown="0" headerRowDxfId="6" dataDxfId="5" dataCellStyle="จุลภาค">
  <autoFilter ref="A3:E34" xr:uid="{C032202F-DDA8-4510-A288-08524A5C2398}"/>
  <tableColumns count="5">
    <tableColumn id="1" xr3:uid="{3D012BD5-A961-4F21-BC9C-1EA151F241B0}" name="วันที่" dataDxfId="4"/>
    <tableColumn id="6" xr3:uid="{70A03BC9-F6C9-49EE-8E0E-8F940FC81017}" name="จำนวนเที่ยวบิน" dataDxfId="3"/>
    <tableColumn id="3" xr3:uid="{D443FD7E-05DC-4956-9EAA-B1381C6094A9}" name="จำนวนผู้โดยสารขาเข้า" dataDxfId="2" dataCellStyle="จุลภาค"/>
    <tableColumn id="4" xr3:uid="{BDF8B6BD-8615-4BF6-881A-E320564B0E71}" name="จำนวนผู้โดยสารขาออก" dataDxfId="1" dataCellStyle="จุลภาค"/>
    <tableColumn id="5" xr3:uid="{60521F2C-D6AA-43DB-B52D-01D626B4580F}" name="รวม" dataDxfId="0" dataCellStyle="จุลภาค">
      <calculatedColumnFormula>SUM(C4:D4)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A4571-00A4-45AE-B652-80724B7F98EC}">
  <dimension ref="A1:E15"/>
  <sheetViews>
    <sheetView workbookViewId="0">
      <selection activeCell="J8" sqref="J8"/>
    </sheetView>
  </sheetViews>
  <sheetFormatPr defaultRowHeight="14.25" x14ac:dyDescent="0.2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0</v>
      </c>
      <c r="B1" s="6"/>
      <c r="C1" s="6"/>
      <c r="D1" s="6"/>
      <c r="E1" s="6"/>
    </row>
    <row r="3" spans="1:5" s="4" customFormat="1" ht="22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t="s">
        <v>6</v>
      </c>
      <c r="C4" s="2">
        <f>+'[1]31.01.22'!$G$22</f>
        <v>9883</v>
      </c>
      <c r="D4" s="2">
        <f>+'[1]31.01.22'!$G$23</f>
        <v>11324</v>
      </c>
      <c r="E4" s="2">
        <f>SUM(C4:D4)</f>
        <v>21207</v>
      </c>
    </row>
    <row r="5" spans="1:5" x14ac:dyDescent="0.2">
      <c r="A5" s="1">
        <v>2</v>
      </c>
      <c r="B5" t="s">
        <v>7</v>
      </c>
      <c r="C5" s="2">
        <f>+'[2]28.02.22'!$G$23</f>
        <v>8242</v>
      </c>
      <c r="D5" s="2">
        <f>+'[2]28.02.22'!$G$24</f>
        <v>8490</v>
      </c>
      <c r="E5" s="2">
        <f t="shared" ref="E5:E15" si="0">SUM(C5:D5)</f>
        <v>16732</v>
      </c>
    </row>
    <row r="6" spans="1:5" x14ac:dyDescent="0.2">
      <c r="A6" s="1">
        <v>3</v>
      </c>
      <c r="B6" t="s">
        <v>8</v>
      </c>
      <c r="C6" s="2">
        <f>+'[3]31.03.22'!$G$20</f>
        <v>10373</v>
      </c>
      <c r="D6" s="2">
        <f>'[3]31.03.22'!$G$21</f>
        <v>10652</v>
      </c>
      <c r="E6" s="2">
        <f t="shared" si="0"/>
        <v>21025</v>
      </c>
    </row>
    <row r="7" spans="1:5" x14ac:dyDescent="0.2">
      <c r="A7" s="1">
        <v>4</v>
      </c>
      <c r="B7" t="s">
        <v>9</v>
      </c>
      <c r="C7" s="2">
        <f>'[4]30.04.22'!$G$22</f>
        <v>12947</v>
      </c>
      <c r="D7" s="2">
        <f>'[4]30.04.22'!$G$23</f>
        <v>12916</v>
      </c>
      <c r="E7" s="2">
        <f t="shared" si="0"/>
        <v>25863</v>
      </c>
    </row>
    <row r="8" spans="1:5" x14ac:dyDescent="0.2">
      <c r="A8" s="1">
        <v>5</v>
      </c>
      <c r="B8" t="s">
        <v>10</v>
      </c>
      <c r="C8" s="2">
        <f>'[5]31.05.22'!$G$21</f>
        <v>15110</v>
      </c>
      <c r="D8" s="2">
        <f>'[5]31.05.22'!$G$22</f>
        <v>15238</v>
      </c>
      <c r="E8" s="2">
        <f t="shared" si="0"/>
        <v>30348</v>
      </c>
    </row>
    <row r="9" spans="1:5" x14ac:dyDescent="0.2">
      <c r="A9" s="1">
        <v>6</v>
      </c>
      <c r="B9" t="s">
        <v>11</v>
      </c>
      <c r="C9" s="2">
        <f>+'[6]30.06.22'!$G$25</f>
        <v>13187</v>
      </c>
      <c r="D9" s="2">
        <f>+'[6]30.06.22'!$G$26</f>
        <v>13140</v>
      </c>
      <c r="E9" s="2">
        <f t="shared" si="0"/>
        <v>26327</v>
      </c>
    </row>
    <row r="10" spans="1:5" x14ac:dyDescent="0.2">
      <c r="A10" s="1">
        <v>7</v>
      </c>
      <c r="B10" t="s">
        <v>12</v>
      </c>
      <c r="C10" s="2">
        <f>+'[7]31.07.22'!$G$24</f>
        <v>15934</v>
      </c>
      <c r="D10" s="2">
        <f>+'[7]31.07.22'!$G$25</f>
        <v>16129</v>
      </c>
      <c r="E10" s="2">
        <f t="shared" si="0"/>
        <v>32063</v>
      </c>
    </row>
    <row r="11" spans="1:5" x14ac:dyDescent="0.2">
      <c r="A11" s="1">
        <v>8</v>
      </c>
      <c r="B11" t="s">
        <v>13</v>
      </c>
      <c r="C11" s="2">
        <f>+'[8]31.08.22'!$G$22</f>
        <v>15087</v>
      </c>
      <c r="D11" s="2">
        <f>+'[8]31.08.22'!$G$23</f>
        <v>15154</v>
      </c>
      <c r="E11" s="2">
        <f t="shared" si="0"/>
        <v>30241</v>
      </c>
    </row>
    <row r="12" spans="1:5" x14ac:dyDescent="0.2">
      <c r="A12" s="1">
        <v>9</v>
      </c>
      <c r="B12" t="s">
        <v>14</v>
      </c>
      <c r="C12" s="2">
        <f>+'[9]30.09.22'!$G$21</f>
        <v>13480</v>
      </c>
      <c r="D12" s="2">
        <f>+'[9]30.09.22'!$G$22</f>
        <v>13737</v>
      </c>
      <c r="E12" s="2">
        <f t="shared" si="0"/>
        <v>27217</v>
      </c>
    </row>
    <row r="13" spans="1:5" x14ac:dyDescent="0.2">
      <c r="A13" s="1">
        <v>10</v>
      </c>
      <c r="B13" t="s">
        <v>15</v>
      </c>
      <c r="C13" s="2">
        <f>+'[10]31.10.22'!$G$26</f>
        <v>19469</v>
      </c>
      <c r="D13" s="2">
        <f>+'[10]31.10.22'!$G$27</f>
        <v>19473</v>
      </c>
      <c r="E13" s="2">
        <f t="shared" si="0"/>
        <v>38942</v>
      </c>
    </row>
    <row r="14" spans="1:5" x14ac:dyDescent="0.2">
      <c r="A14" s="1">
        <v>11</v>
      </c>
      <c r="B14" t="s">
        <v>16</v>
      </c>
      <c r="C14" s="2">
        <f>+'[11]30.11.22 '!$G$26</f>
        <v>17644</v>
      </c>
      <c r="D14" s="2">
        <f>+'[11]30.11.22 '!$G$27</f>
        <v>17646</v>
      </c>
      <c r="E14" s="2">
        <f t="shared" si="0"/>
        <v>35290</v>
      </c>
    </row>
    <row r="15" spans="1:5" x14ac:dyDescent="0.2">
      <c r="A15" s="1">
        <v>12</v>
      </c>
      <c r="B15" t="s">
        <v>17</v>
      </c>
      <c r="C15" s="2">
        <f>+'[12]31.12.22'!$G$27</f>
        <v>21005</v>
      </c>
      <c r="D15" s="2">
        <f>+'[12]31.12.22'!$G$28</f>
        <v>18559</v>
      </c>
      <c r="E15" s="2">
        <f t="shared" si="0"/>
        <v>39564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D103-2D35-4716-B518-30CBD0C1FD2F}">
  <dimension ref="A1:E15"/>
  <sheetViews>
    <sheetView workbookViewId="0">
      <selection activeCell="J10" sqref="J10"/>
    </sheetView>
  </sheetViews>
  <sheetFormatPr defaultRowHeight="14.25" x14ac:dyDescent="0.2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18</v>
      </c>
      <c r="B1" s="6"/>
      <c r="C1" s="6"/>
      <c r="D1" s="6"/>
      <c r="E1" s="6"/>
    </row>
    <row r="3" spans="1:5" s="4" customFormat="1" ht="22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t="s">
        <v>6</v>
      </c>
      <c r="C4" s="2">
        <f>'[13]31.01.2023'!$G$22</f>
        <v>18226</v>
      </c>
      <c r="D4" s="2">
        <f>+'[13]31.01.2023'!$G$23</f>
        <v>20492</v>
      </c>
      <c r="E4" s="2">
        <f>SUM(C4:D4)</f>
        <v>38718</v>
      </c>
    </row>
    <row r="5" spans="1:5" x14ac:dyDescent="0.2">
      <c r="A5" s="1">
        <v>2</v>
      </c>
      <c r="B5" t="s">
        <v>7</v>
      </c>
      <c r="C5" s="2">
        <f>+'[14]28.02.2023'!$G$23</f>
        <v>17880</v>
      </c>
      <c r="D5" s="2">
        <f>+'[14]28.02.2023'!$G$24</f>
        <v>18066</v>
      </c>
      <c r="E5" s="2">
        <f t="shared" ref="E5:E15" si="0">SUM(C5:D5)</f>
        <v>35946</v>
      </c>
    </row>
    <row r="6" spans="1:5" x14ac:dyDescent="0.2">
      <c r="A6" s="1">
        <v>3</v>
      </c>
      <c r="B6" t="s">
        <v>8</v>
      </c>
      <c r="C6" s="5" t="s">
        <v>19</v>
      </c>
      <c r="D6" s="5" t="s">
        <v>19</v>
      </c>
      <c r="E6" s="2">
        <f t="shared" si="0"/>
        <v>0</v>
      </c>
    </row>
    <row r="7" spans="1:5" x14ac:dyDescent="0.2">
      <c r="A7" s="1">
        <v>4</v>
      </c>
      <c r="B7" t="s">
        <v>9</v>
      </c>
      <c r="C7" s="5" t="s">
        <v>19</v>
      </c>
      <c r="D7" s="5" t="s">
        <v>19</v>
      </c>
      <c r="E7" s="2">
        <f t="shared" si="0"/>
        <v>0</v>
      </c>
    </row>
    <row r="8" spans="1:5" x14ac:dyDescent="0.2">
      <c r="A8" s="1">
        <v>5</v>
      </c>
      <c r="B8" t="s">
        <v>10</v>
      </c>
      <c r="C8" s="5" t="s">
        <v>19</v>
      </c>
      <c r="D8" s="5" t="s">
        <v>19</v>
      </c>
      <c r="E8" s="2">
        <f t="shared" si="0"/>
        <v>0</v>
      </c>
    </row>
    <row r="9" spans="1:5" x14ac:dyDescent="0.2">
      <c r="A9" s="1">
        <v>6</v>
      </c>
      <c r="B9" t="s">
        <v>11</v>
      </c>
      <c r="C9" s="5" t="s">
        <v>19</v>
      </c>
      <c r="D9" s="5" t="s">
        <v>19</v>
      </c>
      <c r="E9" s="2">
        <f t="shared" si="0"/>
        <v>0</v>
      </c>
    </row>
    <row r="10" spans="1:5" x14ac:dyDescent="0.2">
      <c r="A10" s="1">
        <v>7</v>
      </c>
      <c r="B10" t="s">
        <v>12</v>
      </c>
      <c r="C10" s="5" t="s">
        <v>19</v>
      </c>
      <c r="D10" s="5" t="s">
        <v>19</v>
      </c>
      <c r="E10" s="2">
        <f t="shared" si="0"/>
        <v>0</v>
      </c>
    </row>
    <row r="11" spans="1:5" x14ac:dyDescent="0.2">
      <c r="A11" s="1">
        <v>8</v>
      </c>
      <c r="B11" t="s">
        <v>13</v>
      </c>
      <c r="C11" s="5" t="s">
        <v>19</v>
      </c>
      <c r="D11" s="5" t="s">
        <v>19</v>
      </c>
      <c r="E11" s="2">
        <f t="shared" si="0"/>
        <v>0</v>
      </c>
    </row>
    <row r="12" spans="1:5" x14ac:dyDescent="0.2">
      <c r="A12" s="1">
        <v>9</v>
      </c>
      <c r="B12" t="s">
        <v>14</v>
      </c>
      <c r="C12" s="5" t="s">
        <v>19</v>
      </c>
      <c r="D12" s="5" t="s">
        <v>19</v>
      </c>
      <c r="E12" s="2">
        <f t="shared" si="0"/>
        <v>0</v>
      </c>
    </row>
    <row r="13" spans="1:5" x14ac:dyDescent="0.2">
      <c r="A13" s="1">
        <v>10</v>
      </c>
      <c r="B13" t="s">
        <v>15</v>
      </c>
      <c r="C13" s="5" t="s">
        <v>19</v>
      </c>
      <c r="D13" s="5" t="s">
        <v>19</v>
      </c>
      <c r="E13" s="2">
        <f t="shared" si="0"/>
        <v>0</v>
      </c>
    </row>
    <row r="14" spans="1:5" x14ac:dyDescent="0.2">
      <c r="A14" s="1">
        <v>11</v>
      </c>
      <c r="B14" t="s">
        <v>16</v>
      </c>
      <c r="C14" s="5" t="s">
        <v>19</v>
      </c>
      <c r="D14" s="5" t="s">
        <v>19</v>
      </c>
      <c r="E14" s="2">
        <f t="shared" si="0"/>
        <v>0</v>
      </c>
    </row>
    <row r="15" spans="1:5" x14ac:dyDescent="0.2">
      <c r="A15" s="1">
        <v>12</v>
      </c>
      <c r="B15" t="s">
        <v>17</v>
      </c>
      <c r="C15" s="5" t="s">
        <v>19</v>
      </c>
      <c r="D15" s="5" t="s">
        <v>19</v>
      </c>
      <c r="E15" s="2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8523-901E-4A0A-A432-B2273085912D}">
  <dimension ref="A1:E34"/>
  <sheetViews>
    <sheetView workbookViewId="0">
      <selection activeCell="D40" sqref="D40"/>
    </sheetView>
  </sheetViews>
  <sheetFormatPr defaultRowHeight="14.25" x14ac:dyDescent="0.2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22</v>
      </c>
      <c r="B1" s="6"/>
      <c r="C1" s="6"/>
      <c r="D1" s="6"/>
      <c r="E1" s="6"/>
    </row>
    <row r="3" spans="1:5" s="4" customFormat="1" ht="22.5" customHeight="1" x14ac:dyDescent="0.2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s="1">
        <v>4</v>
      </c>
      <c r="C4" s="2">
        <v>473</v>
      </c>
      <c r="D4" s="2">
        <v>482</v>
      </c>
      <c r="E4" s="2">
        <f>SUM(C4:D4)</f>
        <v>955</v>
      </c>
    </row>
    <row r="5" spans="1:5" x14ac:dyDescent="0.2">
      <c r="A5" s="1">
        <v>2</v>
      </c>
      <c r="B5" s="1">
        <v>4</v>
      </c>
      <c r="C5" s="2">
        <v>614</v>
      </c>
      <c r="D5" s="2">
        <v>562</v>
      </c>
      <c r="E5" s="2">
        <f t="shared" ref="E5:E15" si="0">SUM(C5:D5)</f>
        <v>1176</v>
      </c>
    </row>
    <row r="6" spans="1:5" x14ac:dyDescent="0.2">
      <c r="A6" s="1">
        <v>3</v>
      </c>
      <c r="B6" s="1">
        <v>5</v>
      </c>
      <c r="C6" s="5">
        <v>821</v>
      </c>
      <c r="D6" s="5">
        <v>779</v>
      </c>
      <c r="E6" s="2">
        <f t="shared" si="0"/>
        <v>1600</v>
      </c>
    </row>
    <row r="7" spans="1:5" x14ac:dyDescent="0.2">
      <c r="A7" s="1">
        <v>4</v>
      </c>
      <c r="B7" s="1">
        <v>5</v>
      </c>
      <c r="C7" s="5">
        <v>818</v>
      </c>
      <c r="D7" s="5">
        <v>719</v>
      </c>
      <c r="E7" s="2">
        <f t="shared" si="0"/>
        <v>1537</v>
      </c>
    </row>
    <row r="8" spans="1:5" x14ac:dyDescent="0.2">
      <c r="A8" s="1">
        <v>5</v>
      </c>
      <c r="B8" s="1">
        <v>5</v>
      </c>
      <c r="C8" s="5">
        <v>617</v>
      </c>
      <c r="D8" s="5">
        <v>670</v>
      </c>
      <c r="E8" s="2">
        <f t="shared" si="0"/>
        <v>1287</v>
      </c>
    </row>
    <row r="9" spans="1:5" x14ac:dyDescent="0.2">
      <c r="A9" s="1">
        <v>6</v>
      </c>
      <c r="B9" s="1">
        <v>6</v>
      </c>
      <c r="C9" s="5">
        <v>765</v>
      </c>
      <c r="D9" s="5">
        <v>995</v>
      </c>
      <c r="E9" s="2">
        <f t="shared" si="0"/>
        <v>1760</v>
      </c>
    </row>
    <row r="10" spans="1:5" x14ac:dyDescent="0.2">
      <c r="A10" s="1">
        <v>7</v>
      </c>
      <c r="B10" s="1">
        <v>4</v>
      </c>
      <c r="C10" s="5">
        <v>643</v>
      </c>
      <c r="D10" s="5">
        <v>675</v>
      </c>
      <c r="E10" s="2">
        <f t="shared" si="0"/>
        <v>1318</v>
      </c>
    </row>
    <row r="11" spans="1:5" x14ac:dyDescent="0.2">
      <c r="A11" s="1">
        <v>8</v>
      </c>
      <c r="B11" s="1">
        <v>4</v>
      </c>
      <c r="C11" s="5">
        <v>505</v>
      </c>
      <c r="D11" s="5">
        <v>617</v>
      </c>
      <c r="E11" s="2">
        <f t="shared" si="0"/>
        <v>1122</v>
      </c>
    </row>
    <row r="12" spans="1:5" x14ac:dyDescent="0.2">
      <c r="A12" s="1">
        <v>9</v>
      </c>
      <c r="B12" s="1">
        <v>4</v>
      </c>
      <c r="C12" s="5">
        <v>584</v>
      </c>
      <c r="D12" s="5">
        <v>596</v>
      </c>
      <c r="E12" s="2">
        <f t="shared" si="0"/>
        <v>1180</v>
      </c>
    </row>
    <row r="13" spans="1:5" x14ac:dyDescent="0.2">
      <c r="A13" s="1">
        <v>10</v>
      </c>
      <c r="B13" s="1">
        <v>4</v>
      </c>
      <c r="C13" s="5">
        <v>546</v>
      </c>
      <c r="D13" s="5">
        <v>685</v>
      </c>
      <c r="E13" s="2">
        <f t="shared" si="0"/>
        <v>1231</v>
      </c>
    </row>
    <row r="14" spans="1:5" x14ac:dyDescent="0.2">
      <c r="A14" s="1">
        <v>11</v>
      </c>
      <c r="B14" s="1">
        <v>5</v>
      </c>
      <c r="C14" s="5">
        <v>651</v>
      </c>
      <c r="D14" s="5">
        <v>646</v>
      </c>
      <c r="E14" s="2">
        <f t="shared" si="0"/>
        <v>1297</v>
      </c>
    </row>
    <row r="15" spans="1:5" x14ac:dyDescent="0.2">
      <c r="A15" s="1">
        <v>12</v>
      </c>
      <c r="B15" s="1">
        <v>5</v>
      </c>
      <c r="C15" s="5">
        <v>698</v>
      </c>
      <c r="D15" s="5">
        <v>654</v>
      </c>
      <c r="E15" s="2">
        <f t="shared" si="0"/>
        <v>1352</v>
      </c>
    </row>
    <row r="16" spans="1:5" x14ac:dyDescent="0.2">
      <c r="A16" s="1">
        <v>13</v>
      </c>
      <c r="B16" s="1">
        <v>6</v>
      </c>
      <c r="C16" s="2">
        <v>850</v>
      </c>
      <c r="D16" s="2">
        <v>650</v>
      </c>
      <c r="E16" s="2">
        <f t="shared" ref="E16:E34" si="1">SUM(C16:D16)</f>
        <v>1500</v>
      </c>
    </row>
    <row r="17" spans="1:5" x14ac:dyDescent="0.2">
      <c r="A17" s="1">
        <v>14</v>
      </c>
      <c r="B17" s="1">
        <v>5</v>
      </c>
      <c r="C17" s="2">
        <v>654</v>
      </c>
      <c r="D17" s="2">
        <v>763</v>
      </c>
      <c r="E17" s="2">
        <f t="shared" si="1"/>
        <v>1417</v>
      </c>
    </row>
    <row r="18" spans="1:5" x14ac:dyDescent="0.2">
      <c r="A18" s="1">
        <v>15</v>
      </c>
      <c r="B18" s="1">
        <v>4</v>
      </c>
      <c r="C18" s="2">
        <v>549</v>
      </c>
      <c r="D18" s="2">
        <v>623</v>
      </c>
      <c r="E18" s="2">
        <f t="shared" si="1"/>
        <v>1172</v>
      </c>
    </row>
    <row r="19" spans="1:5" x14ac:dyDescent="0.2">
      <c r="A19" s="1">
        <v>16</v>
      </c>
      <c r="B19" s="1">
        <v>4</v>
      </c>
      <c r="C19" s="2">
        <v>601</v>
      </c>
      <c r="D19" s="2">
        <v>641</v>
      </c>
      <c r="E19" s="2">
        <f t="shared" si="1"/>
        <v>1242</v>
      </c>
    </row>
    <row r="20" spans="1:5" x14ac:dyDescent="0.2">
      <c r="A20" s="1">
        <v>17</v>
      </c>
      <c r="B20" s="1">
        <v>5</v>
      </c>
      <c r="C20" s="2">
        <v>779</v>
      </c>
      <c r="D20" s="2">
        <v>793</v>
      </c>
      <c r="E20" s="2">
        <f t="shared" si="1"/>
        <v>1572</v>
      </c>
    </row>
    <row r="21" spans="1:5" x14ac:dyDescent="0.2">
      <c r="A21" s="1">
        <v>18</v>
      </c>
      <c r="B21" s="1">
        <v>5</v>
      </c>
      <c r="C21" s="2">
        <v>768</v>
      </c>
      <c r="D21" s="2">
        <v>734</v>
      </c>
      <c r="E21" s="2">
        <f t="shared" si="1"/>
        <v>1502</v>
      </c>
    </row>
    <row r="22" spans="1:5" x14ac:dyDescent="0.2">
      <c r="A22" s="1">
        <v>19</v>
      </c>
      <c r="B22" s="1">
        <v>5</v>
      </c>
      <c r="C22" s="2">
        <v>729</v>
      </c>
      <c r="D22" s="2">
        <v>776</v>
      </c>
      <c r="E22" s="2">
        <f t="shared" si="1"/>
        <v>1505</v>
      </c>
    </row>
    <row r="23" spans="1:5" x14ac:dyDescent="0.2">
      <c r="A23" s="1">
        <v>20</v>
      </c>
      <c r="B23" s="1">
        <v>6</v>
      </c>
      <c r="C23" s="2">
        <v>877</v>
      </c>
      <c r="D23" s="2">
        <v>727</v>
      </c>
      <c r="E23" s="2">
        <f t="shared" si="1"/>
        <v>1604</v>
      </c>
    </row>
    <row r="24" spans="1:5" x14ac:dyDescent="0.2">
      <c r="A24" s="1">
        <v>21</v>
      </c>
      <c r="B24" s="1">
        <v>4</v>
      </c>
      <c r="C24" s="2">
        <v>671</v>
      </c>
      <c r="D24" s="2">
        <v>570</v>
      </c>
      <c r="E24" s="2">
        <f t="shared" si="1"/>
        <v>1241</v>
      </c>
    </row>
    <row r="25" spans="1:5" x14ac:dyDescent="0.2">
      <c r="A25" s="1">
        <v>22</v>
      </c>
      <c r="B25" s="1">
        <v>4</v>
      </c>
      <c r="C25" s="2">
        <v>616</v>
      </c>
      <c r="D25" s="2">
        <v>628</v>
      </c>
      <c r="E25" s="2">
        <f t="shared" si="1"/>
        <v>1244</v>
      </c>
    </row>
    <row r="26" spans="1:5" x14ac:dyDescent="0.2">
      <c r="A26" s="1">
        <v>23</v>
      </c>
      <c r="B26" s="1">
        <v>4</v>
      </c>
      <c r="C26" s="2">
        <v>603</v>
      </c>
      <c r="D26" s="2">
        <v>696</v>
      </c>
      <c r="E26" s="2">
        <f t="shared" si="1"/>
        <v>1299</v>
      </c>
    </row>
    <row r="27" spans="1:5" x14ac:dyDescent="0.2">
      <c r="A27" s="1">
        <v>24</v>
      </c>
      <c r="B27" s="1">
        <v>5</v>
      </c>
      <c r="C27" s="2">
        <v>683</v>
      </c>
      <c r="D27" s="2">
        <v>833</v>
      </c>
      <c r="E27" s="2">
        <f t="shared" si="1"/>
        <v>1516</v>
      </c>
    </row>
    <row r="28" spans="1:5" x14ac:dyDescent="0.2">
      <c r="A28" s="1">
        <v>25</v>
      </c>
      <c r="B28" s="1">
        <v>5</v>
      </c>
      <c r="C28" s="2">
        <v>713</v>
      </c>
      <c r="D28" s="2">
        <v>750</v>
      </c>
      <c r="E28" s="2">
        <f t="shared" si="1"/>
        <v>1463</v>
      </c>
    </row>
    <row r="29" spans="1:5" x14ac:dyDescent="0.2">
      <c r="A29" s="1">
        <v>26</v>
      </c>
      <c r="B29" s="1">
        <v>5</v>
      </c>
      <c r="C29" s="2">
        <v>692</v>
      </c>
      <c r="D29" s="2">
        <v>791</v>
      </c>
      <c r="E29" s="2">
        <f t="shared" si="1"/>
        <v>1483</v>
      </c>
    </row>
    <row r="30" spans="1:5" x14ac:dyDescent="0.2">
      <c r="A30" s="1">
        <v>27</v>
      </c>
      <c r="B30" s="1">
        <v>4</v>
      </c>
      <c r="C30" s="2">
        <v>619</v>
      </c>
      <c r="D30" s="2">
        <v>638</v>
      </c>
      <c r="E30" s="2">
        <f t="shared" si="1"/>
        <v>1257</v>
      </c>
    </row>
    <row r="31" spans="1:5" x14ac:dyDescent="0.2">
      <c r="A31" s="1">
        <v>28</v>
      </c>
      <c r="B31" s="1">
        <v>3</v>
      </c>
      <c r="C31" s="2">
        <v>488</v>
      </c>
      <c r="D31" s="2">
        <v>483</v>
      </c>
      <c r="E31" s="2">
        <f t="shared" si="1"/>
        <v>971</v>
      </c>
    </row>
    <row r="32" spans="1:5" x14ac:dyDescent="0.2">
      <c r="A32" s="1">
        <v>29</v>
      </c>
      <c r="B32" s="1">
        <v>4</v>
      </c>
      <c r="C32" s="2">
        <v>571</v>
      </c>
      <c r="D32" s="2">
        <v>607</v>
      </c>
      <c r="E32" s="2">
        <f t="shared" si="1"/>
        <v>1178</v>
      </c>
    </row>
    <row r="33" spans="1:5" x14ac:dyDescent="0.2">
      <c r="A33" s="1">
        <v>30</v>
      </c>
      <c r="B33" s="1">
        <v>3</v>
      </c>
      <c r="C33" s="2">
        <v>463</v>
      </c>
      <c r="D33" s="2">
        <v>507</v>
      </c>
      <c r="E33" s="2">
        <f t="shared" si="1"/>
        <v>970</v>
      </c>
    </row>
    <row r="34" spans="1:5" x14ac:dyDescent="0.2">
      <c r="A34" s="1">
        <v>31</v>
      </c>
      <c r="B34" s="1">
        <v>4</v>
      </c>
      <c r="C34" s="2">
        <v>638</v>
      </c>
      <c r="D34" s="2">
        <v>675</v>
      </c>
      <c r="E34" s="2">
        <f t="shared" si="1"/>
        <v>1313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4E0C-A0B9-4F29-A7CC-1017CC668D01}">
  <dimension ref="A1:E33"/>
  <sheetViews>
    <sheetView topLeftCell="A4" workbookViewId="0">
      <selection activeCell="E45" sqref="E45"/>
    </sheetView>
  </sheetViews>
  <sheetFormatPr defaultRowHeight="14.25" x14ac:dyDescent="0.2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23</v>
      </c>
      <c r="B1" s="6"/>
      <c r="C1" s="6"/>
      <c r="D1" s="6"/>
      <c r="E1" s="6"/>
    </row>
    <row r="3" spans="1:5" s="4" customFormat="1" ht="22.5" customHeight="1" x14ac:dyDescent="0.2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s="1">
        <v>4</v>
      </c>
      <c r="C4" s="2">
        <v>603</v>
      </c>
      <c r="D4" s="2">
        <v>646</v>
      </c>
      <c r="E4" s="2">
        <f>SUM(C4:D4)</f>
        <v>1249</v>
      </c>
    </row>
    <row r="5" spans="1:5" x14ac:dyDescent="0.2">
      <c r="A5" s="1">
        <v>2</v>
      </c>
      <c r="B5" s="1">
        <v>4</v>
      </c>
      <c r="C5" s="2">
        <v>695</v>
      </c>
      <c r="D5" s="2">
        <v>701</v>
      </c>
      <c r="E5" s="2">
        <f t="shared" ref="E5:E33" si="0">SUM(C5:D5)</f>
        <v>1396</v>
      </c>
    </row>
    <row r="6" spans="1:5" x14ac:dyDescent="0.2">
      <c r="A6" s="1">
        <v>3</v>
      </c>
      <c r="B6" s="1">
        <v>4</v>
      </c>
      <c r="C6" s="5">
        <v>677</v>
      </c>
      <c r="D6" s="5">
        <v>664</v>
      </c>
      <c r="E6" s="2">
        <f t="shared" si="0"/>
        <v>1341</v>
      </c>
    </row>
    <row r="7" spans="1:5" x14ac:dyDescent="0.2">
      <c r="A7" s="1">
        <v>4</v>
      </c>
      <c r="B7" s="1">
        <v>3</v>
      </c>
      <c r="C7" s="5">
        <v>527</v>
      </c>
      <c r="D7" s="5">
        <v>493</v>
      </c>
      <c r="E7" s="2">
        <f t="shared" si="0"/>
        <v>1020</v>
      </c>
    </row>
    <row r="8" spans="1:5" x14ac:dyDescent="0.2">
      <c r="A8" s="1">
        <v>5</v>
      </c>
      <c r="B8" s="1">
        <v>4</v>
      </c>
      <c r="C8" s="5">
        <v>679</v>
      </c>
      <c r="D8" s="5">
        <v>600</v>
      </c>
      <c r="E8" s="2">
        <f t="shared" si="0"/>
        <v>1279</v>
      </c>
    </row>
    <row r="9" spans="1:5" x14ac:dyDescent="0.2">
      <c r="A9" s="1">
        <v>6</v>
      </c>
      <c r="B9" s="1">
        <v>3</v>
      </c>
      <c r="C9" s="5">
        <v>534</v>
      </c>
      <c r="D9" s="5">
        <v>494</v>
      </c>
      <c r="E9" s="2">
        <f t="shared" si="0"/>
        <v>1028</v>
      </c>
    </row>
    <row r="10" spans="1:5" x14ac:dyDescent="0.2">
      <c r="A10" s="1">
        <v>7</v>
      </c>
      <c r="B10" s="1">
        <v>4</v>
      </c>
      <c r="C10" s="5">
        <v>661</v>
      </c>
      <c r="D10" s="5">
        <v>602</v>
      </c>
      <c r="E10" s="2">
        <f t="shared" si="0"/>
        <v>1263</v>
      </c>
    </row>
    <row r="11" spans="1:5" x14ac:dyDescent="0.2">
      <c r="A11" s="1">
        <v>8</v>
      </c>
      <c r="B11" s="1">
        <v>5</v>
      </c>
      <c r="C11" s="5">
        <v>827</v>
      </c>
      <c r="D11" s="5">
        <v>547</v>
      </c>
      <c r="E11" s="2">
        <f t="shared" si="0"/>
        <v>1374</v>
      </c>
    </row>
    <row r="12" spans="1:5" x14ac:dyDescent="0.2">
      <c r="A12" s="1">
        <v>9</v>
      </c>
      <c r="B12" s="1">
        <v>4</v>
      </c>
      <c r="C12" s="5">
        <v>718</v>
      </c>
      <c r="D12" s="5">
        <v>595</v>
      </c>
      <c r="E12" s="2">
        <f t="shared" si="0"/>
        <v>1313</v>
      </c>
    </row>
    <row r="13" spans="1:5" x14ac:dyDescent="0.2">
      <c r="A13" s="1">
        <v>10</v>
      </c>
      <c r="B13" s="1">
        <v>4</v>
      </c>
      <c r="C13" s="5">
        <v>719</v>
      </c>
      <c r="D13" s="5">
        <v>464</v>
      </c>
      <c r="E13" s="2">
        <f t="shared" si="0"/>
        <v>1183</v>
      </c>
    </row>
    <row r="14" spans="1:5" x14ac:dyDescent="0.2">
      <c r="A14" s="1">
        <v>11</v>
      </c>
      <c r="B14" s="1">
        <v>3</v>
      </c>
      <c r="C14" s="5">
        <v>531</v>
      </c>
      <c r="D14" s="5">
        <v>352</v>
      </c>
      <c r="E14" s="2">
        <f t="shared" si="0"/>
        <v>883</v>
      </c>
    </row>
    <row r="15" spans="1:5" x14ac:dyDescent="0.2">
      <c r="A15" s="1">
        <v>12</v>
      </c>
      <c r="B15" s="1">
        <v>5</v>
      </c>
      <c r="C15" s="5">
        <v>874</v>
      </c>
      <c r="D15" s="5">
        <v>609</v>
      </c>
      <c r="E15" s="2">
        <f t="shared" si="0"/>
        <v>1483</v>
      </c>
    </row>
    <row r="16" spans="1:5" x14ac:dyDescent="0.2">
      <c r="A16" s="1">
        <v>13</v>
      </c>
      <c r="B16" s="1">
        <v>5</v>
      </c>
      <c r="C16" s="2">
        <v>868</v>
      </c>
      <c r="D16" s="2">
        <v>567</v>
      </c>
      <c r="E16" s="2">
        <f t="shared" si="0"/>
        <v>1435</v>
      </c>
    </row>
    <row r="17" spans="1:5" x14ac:dyDescent="0.2">
      <c r="A17" s="1">
        <v>14</v>
      </c>
      <c r="B17" s="1">
        <v>4</v>
      </c>
      <c r="C17" s="2">
        <v>593</v>
      </c>
      <c r="D17" s="2">
        <v>586</v>
      </c>
      <c r="E17" s="2">
        <f t="shared" si="0"/>
        <v>1179</v>
      </c>
    </row>
    <row r="18" spans="1:5" x14ac:dyDescent="0.2">
      <c r="A18" s="1">
        <v>15</v>
      </c>
      <c r="B18" s="1">
        <v>4</v>
      </c>
      <c r="C18" s="2">
        <v>497</v>
      </c>
      <c r="D18" s="2">
        <v>683</v>
      </c>
      <c r="E18" s="2">
        <f t="shared" si="0"/>
        <v>1180</v>
      </c>
    </row>
    <row r="19" spans="1:5" x14ac:dyDescent="0.2">
      <c r="A19" s="1">
        <v>16</v>
      </c>
      <c r="B19" s="1">
        <v>5</v>
      </c>
      <c r="C19" s="2">
        <v>568</v>
      </c>
      <c r="D19" s="2">
        <v>890</v>
      </c>
      <c r="E19" s="2">
        <f t="shared" si="0"/>
        <v>1458</v>
      </c>
    </row>
    <row r="20" spans="1:5" x14ac:dyDescent="0.2">
      <c r="A20" s="1">
        <v>17</v>
      </c>
      <c r="B20" s="1">
        <v>5</v>
      </c>
      <c r="C20" s="2">
        <v>600</v>
      </c>
      <c r="D20" s="2">
        <v>925</v>
      </c>
      <c r="E20" s="2">
        <f t="shared" si="0"/>
        <v>1525</v>
      </c>
    </row>
    <row r="21" spans="1:5" x14ac:dyDescent="0.2">
      <c r="A21" s="1">
        <v>18</v>
      </c>
      <c r="B21" s="1">
        <v>4</v>
      </c>
      <c r="C21" s="2">
        <v>492</v>
      </c>
      <c r="D21" s="2">
        <v>712</v>
      </c>
      <c r="E21" s="2">
        <f t="shared" si="0"/>
        <v>1204</v>
      </c>
    </row>
    <row r="22" spans="1:5" x14ac:dyDescent="0.2">
      <c r="A22" s="1">
        <v>19</v>
      </c>
      <c r="B22" s="1">
        <v>3</v>
      </c>
      <c r="C22" s="2">
        <v>385</v>
      </c>
      <c r="D22" s="2">
        <v>520</v>
      </c>
      <c r="E22" s="2">
        <f t="shared" si="0"/>
        <v>905</v>
      </c>
    </row>
    <row r="23" spans="1:5" x14ac:dyDescent="0.2">
      <c r="A23" s="1">
        <v>20</v>
      </c>
      <c r="B23" s="1">
        <v>3</v>
      </c>
      <c r="C23" s="2">
        <v>448</v>
      </c>
      <c r="D23" s="2">
        <v>505</v>
      </c>
      <c r="E23" s="2">
        <f t="shared" si="0"/>
        <v>953</v>
      </c>
    </row>
    <row r="24" spans="1:5" x14ac:dyDescent="0.2">
      <c r="A24" s="1">
        <v>21</v>
      </c>
      <c r="B24" s="1">
        <v>4</v>
      </c>
      <c r="C24" s="2">
        <v>605</v>
      </c>
      <c r="D24" s="2">
        <v>695</v>
      </c>
      <c r="E24" s="2">
        <f t="shared" si="0"/>
        <v>1300</v>
      </c>
    </row>
    <row r="25" spans="1:5" x14ac:dyDescent="0.2">
      <c r="A25" s="1">
        <v>22</v>
      </c>
      <c r="B25" s="1">
        <v>5</v>
      </c>
      <c r="C25" s="2">
        <v>616</v>
      </c>
      <c r="D25" s="2">
        <v>768</v>
      </c>
      <c r="E25" s="2">
        <f t="shared" si="0"/>
        <v>1384</v>
      </c>
    </row>
    <row r="26" spans="1:5" x14ac:dyDescent="0.2">
      <c r="A26" s="1">
        <v>23</v>
      </c>
      <c r="B26" s="1">
        <v>6</v>
      </c>
      <c r="C26" s="2">
        <v>795</v>
      </c>
      <c r="D26" s="2">
        <v>922</v>
      </c>
      <c r="E26" s="2">
        <f t="shared" si="0"/>
        <v>1717</v>
      </c>
    </row>
    <row r="27" spans="1:5" x14ac:dyDescent="0.2">
      <c r="A27" s="1">
        <v>24</v>
      </c>
      <c r="B27" s="1">
        <v>5</v>
      </c>
      <c r="C27" s="2">
        <v>669</v>
      </c>
      <c r="D27" s="2">
        <v>717</v>
      </c>
      <c r="E27" s="2">
        <f t="shared" si="0"/>
        <v>1386</v>
      </c>
    </row>
    <row r="28" spans="1:5" x14ac:dyDescent="0.2">
      <c r="A28" s="1">
        <v>25</v>
      </c>
      <c r="B28" s="1">
        <v>3</v>
      </c>
      <c r="C28" s="2">
        <v>460</v>
      </c>
      <c r="D28" s="2">
        <v>461</v>
      </c>
      <c r="E28" s="2">
        <f t="shared" si="0"/>
        <v>921</v>
      </c>
    </row>
    <row r="29" spans="1:5" x14ac:dyDescent="0.2">
      <c r="A29" s="1">
        <v>26</v>
      </c>
      <c r="B29" s="1">
        <v>5</v>
      </c>
      <c r="C29" s="2">
        <v>670</v>
      </c>
      <c r="D29" s="2">
        <v>738</v>
      </c>
      <c r="E29" s="2">
        <f t="shared" si="0"/>
        <v>1408</v>
      </c>
    </row>
    <row r="30" spans="1:5" x14ac:dyDescent="0.2">
      <c r="A30" s="1">
        <v>27</v>
      </c>
      <c r="B30" s="1">
        <v>3</v>
      </c>
      <c r="C30" s="2">
        <v>496</v>
      </c>
      <c r="D30" s="2">
        <v>482</v>
      </c>
      <c r="E30" s="2">
        <f t="shared" si="0"/>
        <v>978</v>
      </c>
    </row>
    <row r="31" spans="1:5" x14ac:dyDescent="0.2">
      <c r="A31" s="1">
        <v>28</v>
      </c>
      <c r="B31" s="1">
        <v>5</v>
      </c>
      <c r="C31" s="2">
        <v>731</v>
      </c>
      <c r="D31" s="2">
        <v>768</v>
      </c>
      <c r="E31" s="2">
        <f t="shared" si="0"/>
        <v>1499</v>
      </c>
    </row>
    <row r="32" spans="1:5" x14ac:dyDescent="0.2">
      <c r="A32" s="1">
        <v>29</v>
      </c>
      <c r="B32" s="1">
        <v>4</v>
      </c>
      <c r="C32" s="2">
        <v>611</v>
      </c>
      <c r="D32" s="2">
        <v>561</v>
      </c>
      <c r="E32" s="2">
        <f t="shared" si="0"/>
        <v>1172</v>
      </c>
    </row>
    <row r="33" spans="1:5" x14ac:dyDescent="0.2">
      <c r="A33" s="1">
        <v>30</v>
      </c>
      <c r="B33" s="1">
        <v>5</v>
      </c>
      <c r="C33" s="2">
        <v>710</v>
      </c>
      <c r="D33" s="2">
        <v>667</v>
      </c>
      <c r="E33" s="2">
        <f t="shared" si="0"/>
        <v>1377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53D1-7CD3-43B5-B7E3-6D84021CD535}">
  <dimension ref="A1:E34"/>
  <sheetViews>
    <sheetView workbookViewId="0">
      <selection activeCell="C34" sqref="C34"/>
    </sheetView>
  </sheetViews>
  <sheetFormatPr defaultRowHeight="14.25" x14ac:dyDescent="0.2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24</v>
      </c>
      <c r="B1" s="6"/>
      <c r="C1" s="6"/>
      <c r="D1" s="6"/>
      <c r="E1" s="6"/>
    </row>
    <row r="3" spans="1:5" s="4" customFormat="1" ht="22.5" customHeight="1" x14ac:dyDescent="0.2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s="1">
        <v>4</v>
      </c>
      <c r="C4" s="2">
        <v>585</v>
      </c>
      <c r="D4" s="2">
        <v>621</v>
      </c>
      <c r="E4" s="2">
        <f>SUM(C4:D4)</f>
        <v>1206</v>
      </c>
    </row>
    <row r="5" spans="1:5" x14ac:dyDescent="0.2">
      <c r="A5" s="1">
        <v>2</v>
      </c>
      <c r="B5" s="1">
        <v>3</v>
      </c>
      <c r="C5" s="2">
        <v>447</v>
      </c>
      <c r="D5" s="2">
        <v>477</v>
      </c>
      <c r="E5" s="2">
        <f t="shared" ref="E5:E33" si="0">SUM(C5:D5)</f>
        <v>924</v>
      </c>
    </row>
    <row r="6" spans="1:5" x14ac:dyDescent="0.2">
      <c r="A6" s="1">
        <v>3</v>
      </c>
      <c r="B6" s="1">
        <v>4</v>
      </c>
      <c r="C6" s="5">
        <v>609</v>
      </c>
      <c r="D6" s="5">
        <v>650</v>
      </c>
      <c r="E6" s="2">
        <f t="shared" si="0"/>
        <v>1259</v>
      </c>
    </row>
    <row r="7" spans="1:5" x14ac:dyDescent="0.2">
      <c r="A7" s="1">
        <v>4</v>
      </c>
      <c r="B7" s="1">
        <v>3</v>
      </c>
      <c r="C7" s="5">
        <v>470</v>
      </c>
      <c r="D7" s="5">
        <v>471</v>
      </c>
      <c r="E7" s="2">
        <f t="shared" si="0"/>
        <v>941</v>
      </c>
    </row>
    <row r="8" spans="1:5" x14ac:dyDescent="0.2">
      <c r="A8" s="1">
        <v>5</v>
      </c>
      <c r="B8" s="1">
        <v>4</v>
      </c>
      <c r="C8" s="5">
        <v>553</v>
      </c>
      <c r="D8" s="5">
        <v>561</v>
      </c>
      <c r="E8" s="2">
        <f t="shared" si="0"/>
        <v>1114</v>
      </c>
    </row>
    <row r="9" spans="1:5" x14ac:dyDescent="0.2">
      <c r="A9" s="1">
        <v>6</v>
      </c>
      <c r="B9" s="1">
        <v>5</v>
      </c>
      <c r="C9" s="5">
        <v>780</v>
      </c>
      <c r="D9" s="5">
        <v>784</v>
      </c>
      <c r="E9" s="2">
        <f t="shared" si="0"/>
        <v>1564</v>
      </c>
    </row>
    <row r="10" spans="1:5" x14ac:dyDescent="0.2">
      <c r="A10" s="1">
        <v>7</v>
      </c>
      <c r="B10" s="1">
        <v>4</v>
      </c>
      <c r="C10" s="5">
        <v>686</v>
      </c>
      <c r="D10" s="5">
        <v>655</v>
      </c>
      <c r="E10" s="2">
        <f t="shared" si="0"/>
        <v>1341</v>
      </c>
    </row>
    <row r="11" spans="1:5" x14ac:dyDescent="0.2">
      <c r="A11" s="1">
        <v>8</v>
      </c>
      <c r="B11" s="1">
        <v>4</v>
      </c>
      <c r="C11" s="5">
        <v>596</v>
      </c>
      <c r="D11" s="5">
        <v>583</v>
      </c>
      <c r="E11" s="2">
        <f t="shared" si="0"/>
        <v>1179</v>
      </c>
    </row>
    <row r="12" spans="1:5" x14ac:dyDescent="0.2">
      <c r="A12" s="1">
        <v>9</v>
      </c>
      <c r="B12" s="1">
        <v>3</v>
      </c>
      <c r="C12" s="5">
        <v>498</v>
      </c>
      <c r="D12" s="5">
        <v>428</v>
      </c>
      <c r="E12" s="2">
        <f t="shared" si="0"/>
        <v>926</v>
      </c>
    </row>
    <row r="13" spans="1:5" x14ac:dyDescent="0.2">
      <c r="A13" s="1">
        <v>10</v>
      </c>
      <c r="B13" s="1">
        <v>4</v>
      </c>
      <c r="C13" s="5">
        <v>640</v>
      </c>
      <c r="D13" s="5">
        <v>544</v>
      </c>
      <c r="E13" s="2">
        <f t="shared" si="0"/>
        <v>1184</v>
      </c>
    </row>
    <row r="14" spans="1:5" x14ac:dyDescent="0.2">
      <c r="A14" s="1">
        <v>11</v>
      </c>
      <c r="B14" s="1">
        <v>3</v>
      </c>
      <c r="C14" s="5">
        <v>494</v>
      </c>
      <c r="D14" s="5">
        <v>449</v>
      </c>
      <c r="E14" s="2">
        <f t="shared" si="0"/>
        <v>943</v>
      </c>
    </row>
    <row r="15" spans="1:5" x14ac:dyDescent="0.2">
      <c r="A15" s="1">
        <v>12</v>
      </c>
      <c r="B15" s="1">
        <v>4</v>
      </c>
      <c r="C15" s="5">
        <v>689</v>
      </c>
      <c r="D15" s="5">
        <v>619</v>
      </c>
      <c r="E15" s="2">
        <f t="shared" si="0"/>
        <v>1308</v>
      </c>
    </row>
    <row r="16" spans="1:5" x14ac:dyDescent="0.2">
      <c r="A16" s="1">
        <v>13</v>
      </c>
      <c r="B16" s="1">
        <v>5</v>
      </c>
      <c r="C16" s="2">
        <v>852</v>
      </c>
      <c r="D16" s="2">
        <v>582</v>
      </c>
      <c r="E16" s="2">
        <f t="shared" si="0"/>
        <v>1434</v>
      </c>
    </row>
    <row r="17" spans="1:5" x14ac:dyDescent="0.2">
      <c r="A17" s="1">
        <v>14</v>
      </c>
      <c r="B17" s="1">
        <v>5</v>
      </c>
      <c r="C17" s="2">
        <v>780</v>
      </c>
      <c r="D17" s="2">
        <v>784</v>
      </c>
      <c r="E17" s="2">
        <f t="shared" si="0"/>
        <v>1564</v>
      </c>
    </row>
    <row r="18" spans="1:5" x14ac:dyDescent="0.2">
      <c r="A18" s="1">
        <v>15</v>
      </c>
      <c r="B18" s="1">
        <v>4</v>
      </c>
      <c r="C18" s="2">
        <v>565</v>
      </c>
      <c r="D18" s="2">
        <v>643</v>
      </c>
      <c r="E18" s="2">
        <f t="shared" si="0"/>
        <v>1208</v>
      </c>
    </row>
    <row r="19" spans="1:5" x14ac:dyDescent="0.2">
      <c r="A19" s="1">
        <v>16</v>
      </c>
      <c r="B19" s="1">
        <v>3</v>
      </c>
      <c r="C19" s="2">
        <v>398</v>
      </c>
      <c r="D19" s="2">
        <v>465</v>
      </c>
      <c r="E19" s="2">
        <f t="shared" si="0"/>
        <v>863</v>
      </c>
    </row>
    <row r="20" spans="1:5" x14ac:dyDescent="0.2">
      <c r="A20" s="1">
        <v>17</v>
      </c>
      <c r="B20" s="1">
        <v>4</v>
      </c>
      <c r="C20" s="2">
        <v>494</v>
      </c>
      <c r="D20" s="2">
        <v>544</v>
      </c>
      <c r="E20" s="2">
        <f t="shared" si="0"/>
        <v>1038</v>
      </c>
    </row>
    <row r="21" spans="1:5" x14ac:dyDescent="0.2">
      <c r="A21" s="1">
        <v>18</v>
      </c>
      <c r="B21" s="1">
        <v>3</v>
      </c>
      <c r="C21" s="2">
        <v>419</v>
      </c>
      <c r="D21" s="2">
        <v>445</v>
      </c>
      <c r="E21" s="2">
        <f t="shared" si="0"/>
        <v>864</v>
      </c>
    </row>
    <row r="22" spans="1:5" x14ac:dyDescent="0.2">
      <c r="A22" s="1">
        <v>19</v>
      </c>
      <c r="B22" s="1">
        <v>5</v>
      </c>
      <c r="C22" s="2">
        <v>627</v>
      </c>
      <c r="D22" s="2">
        <v>717</v>
      </c>
      <c r="E22" s="2">
        <f t="shared" si="0"/>
        <v>1344</v>
      </c>
    </row>
    <row r="23" spans="1:5" x14ac:dyDescent="0.2">
      <c r="A23" s="1">
        <v>20</v>
      </c>
      <c r="B23" s="1">
        <v>4</v>
      </c>
      <c r="C23" s="2">
        <v>539</v>
      </c>
      <c r="D23" s="2">
        <v>509</v>
      </c>
      <c r="E23" s="2">
        <f t="shared" si="0"/>
        <v>1048</v>
      </c>
    </row>
    <row r="24" spans="1:5" x14ac:dyDescent="0.2">
      <c r="A24" s="1">
        <v>21</v>
      </c>
      <c r="B24" s="1">
        <v>5</v>
      </c>
      <c r="C24" s="2">
        <v>768</v>
      </c>
      <c r="D24" s="2">
        <v>668</v>
      </c>
      <c r="E24" s="2">
        <f t="shared" si="0"/>
        <v>1436</v>
      </c>
    </row>
    <row r="25" spans="1:5" x14ac:dyDescent="0.2">
      <c r="A25" s="1">
        <v>22</v>
      </c>
      <c r="B25" s="1">
        <v>4</v>
      </c>
      <c r="C25" s="2">
        <v>627</v>
      </c>
      <c r="D25" s="2">
        <v>510</v>
      </c>
      <c r="E25" s="2">
        <f t="shared" si="0"/>
        <v>1137</v>
      </c>
    </row>
    <row r="26" spans="1:5" x14ac:dyDescent="0.2">
      <c r="A26" s="1">
        <v>23</v>
      </c>
      <c r="B26" s="1">
        <v>3</v>
      </c>
      <c r="C26" s="2">
        <v>460</v>
      </c>
      <c r="D26" s="2">
        <v>447</v>
      </c>
      <c r="E26" s="2">
        <f t="shared" si="0"/>
        <v>907</v>
      </c>
    </row>
    <row r="27" spans="1:5" x14ac:dyDescent="0.2">
      <c r="A27" s="1">
        <v>24</v>
      </c>
      <c r="B27" s="1">
        <v>4</v>
      </c>
      <c r="C27" s="2">
        <v>538</v>
      </c>
      <c r="D27" s="2">
        <v>603</v>
      </c>
      <c r="E27" s="2">
        <f t="shared" si="0"/>
        <v>1141</v>
      </c>
    </row>
    <row r="28" spans="1:5" x14ac:dyDescent="0.2">
      <c r="A28" s="1">
        <v>25</v>
      </c>
      <c r="B28" s="1">
        <v>3</v>
      </c>
      <c r="C28" s="2">
        <v>398</v>
      </c>
      <c r="D28" s="2">
        <v>478</v>
      </c>
      <c r="E28" s="2">
        <f t="shared" si="0"/>
        <v>876</v>
      </c>
    </row>
    <row r="29" spans="1:5" x14ac:dyDescent="0.2">
      <c r="A29" s="1">
        <v>26</v>
      </c>
      <c r="B29" s="1">
        <v>5</v>
      </c>
      <c r="C29" s="2">
        <v>641</v>
      </c>
      <c r="D29" s="2">
        <v>884</v>
      </c>
      <c r="E29" s="2">
        <f t="shared" si="0"/>
        <v>1525</v>
      </c>
    </row>
    <row r="30" spans="1:5" x14ac:dyDescent="0.2">
      <c r="A30" s="1">
        <v>27</v>
      </c>
      <c r="B30" s="1">
        <v>4</v>
      </c>
      <c r="C30" s="2">
        <v>548</v>
      </c>
      <c r="D30" s="2">
        <v>547</v>
      </c>
      <c r="E30" s="2">
        <f t="shared" si="0"/>
        <v>1095</v>
      </c>
    </row>
    <row r="31" spans="1:5" x14ac:dyDescent="0.2">
      <c r="A31" s="1">
        <v>28</v>
      </c>
      <c r="B31" s="1">
        <v>4</v>
      </c>
      <c r="C31" s="2">
        <v>671</v>
      </c>
      <c r="D31" s="2">
        <v>639</v>
      </c>
      <c r="E31" s="2">
        <f t="shared" si="0"/>
        <v>1310</v>
      </c>
    </row>
    <row r="32" spans="1:5" x14ac:dyDescent="0.2">
      <c r="A32" s="1">
        <v>29</v>
      </c>
      <c r="B32" s="1">
        <v>4</v>
      </c>
      <c r="C32" s="2">
        <v>584</v>
      </c>
      <c r="D32" s="2">
        <v>527</v>
      </c>
      <c r="E32" s="2">
        <f t="shared" si="0"/>
        <v>1111</v>
      </c>
    </row>
    <row r="33" spans="1:5" x14ac:dyDescent="0.2">
      <c r="A33" s="1">
        <v>30</v>
      </c>
      <c r="B33" s="1">
        <v>3</v>
      </c>
      <c r="C33" s="2">
        <v>435</v>
      </c>
      <c r="D33" s="2">
        <v>377</v>
      </c>
      <c r="E33" s="2">
        <f t="shared" si="0"/>
        <v>812</v>
      </c>
    </row>
    <row r="34" spans="1:5" x14ac:dyDescent="0.2">
      <c r="A34" s="1">
        <v>31</v>
      </c>
      <c r="B34" s="1">
        <v>4</v>
      </c>
      <c r="C34" s="2"/>
      <c r="D34" s="2"/>
      <c r="E34" s="2">
        <f>SUM(C34:D34)</f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FF49-A731-459E-A50A-B45040CF71DA}">
  <dimension ref="A1:E34"/>
  <sheetViews>
    <sheetView workbookViewId="0">
      <selection activeCell="E33" sqref="E33"/>
    </sheetView>
  </sheetViews>
  <sheetFormatPr defaultRowHeight="14.25" x14ac:dyDescent="0.2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25</v>
      </c>
      <c r="B1" s="6"/>
      <c r="C1" s="6"/>
      <c r="D1" s="6"/>
      <c r="E1" s="6"/>
    </row>
    <row r="3" spans="1:5" s="4" customFormat="1" ht="22.5" customHeight="1" x14ac:dyDescent="0.2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s="1">
        <v>3</v>
      </c>
      <c r="C4" s="2">
        <v>466</v>
      </c>
      <c r="D4" s="2">
        <v>478</v>
      </c>
      <c r="E4" s="2">
        <f>SUM(C4:D4)</f>
        <v>944</v>
      </c>
    </row>
    <row r="5" spans="1:5" x14ac:dyDescent="0.2">
      <c r="A5" s="1">
        <v>2</v>
      </c>
      <c r="B5" s="1">
        <v>5</v>
      </c>
      <c r="C5" s="2">
        <v>828</v>
      </c>
      <c r="D5" s="2">
        <v>779</v>
      </c>
      <c r="E5" s="2">
        <f t="shared" ref="E5:E33" si="0">SUM(C5:D5)</f>
        <v>1607</v>
      </c>
    </row>
    <row r="6" spans="1:5" x14ac:dyDescent="0.2">
      <c r="A6" s="1">
        <v>3</v>
      </c>
      <c r="B6" s="1">
        <v>4</v>
      </c>
      <c r="C6" s="5">
        <v>638</v>
      </c>
      <c r="D6" s="5">
        <v>551</v>
      </c>
      <c r="E6" s="2">
        <f t="shared" si="0"/>
        <v>1189</v>
      </c>
    </row>
    <row r="7" spans="1:5" x14ac:dyDescent="0.2">
      <c r="A7" s="1">
        <v>4</v>
      </c>
      <c r="B7" s="1">
        <v>4</v>
      </c>
      <c r="C7" s="5">
        <v>466</v>
      </c>
      <c r="D7" s="5">
        <v>565</v>
      </c>
      <c r="E7" s="2">
        <f t="shared" si="0"/>
        <v>1031</v>
      </c>
    </row>
    <row r="8" spans="1:5" x14ac:dyDescent="0.2">
      <c r="A8" s="1">
        <v>5</v>
      </c>
      <c r="B8" s="1">
        <v>4</v>
      </c>
      <c r="C8" s="5">
        <v>648</v>
      </c>
      <c r="D8" s="5">
        <v>688</v>
      </c>
      <c r="E8" s="2">
        <f t="shared" si="0"/>
        <v>1336</v>
      </c>
    </row>
    <row r="9" spans="1:5" x14ac:dyDescent="0.2">
      <c r="A9" s="1">
        <v>6</v>
      </c>
      <c r="B9" s="1">
        <v>3</v>
      </c>
      <c r="C9" s="5">
        <v>504</v>
      </c>
      <c r="D9" s="5">
        <v>511</v>
      </c>
      <c r="E9" s="2">
        <f t="shared" si="0"/>
        <v>1015</v>
      </c>
    </row>
    <row r="10" spans="1:5" x14ac:dyDescent="0.2">
      <c r="A10" s="1">
        <v>7</v>
      </c>
      <c r="B10" s="1">
        <v>4</v>
      </c>
      <c r="C10" s="5">
        <v>532</v>
      </c>
      <c r="D10" s="5">
        <v>608</v>
      </c>
      <c r="E10" s="2">
        <f t="shared" si="0"/>
        <v>1140</v>
      </c>
    </row>
    <row r="11" spans="1:5" x14ac:dyDescent="0.2">
      <c r="A11" s="1">
        <v>8</v>
      </c>
      <c r="B11" s="1">
        <v>3</v>
      </c>
      <c r="C11" s="5">
        <v>466</v>
      </c>
      <c r="D11" s="5">
        <v>500</v>
      </c>
      <c r="E11" s="2">
        <f t="shared" si="0"/>
        <v>966</v>
      </c>
    </row>
    <row r="12" spans="1:5" x14ac:dyDescent="0.2">
      <c r="A12" s="1">
        <v>9</v>
      </c>
      <c r="B12" s="1">
        <v>4</v>
      </c>
      <c r="C12" s="5">
        <v>611</v>
      </c>
      <c r="D12" s="5">
        <v>689</v>
      </c>
      <c r="E12" s="2">
        <f t="shared" si="0"/>
        <v>1300</v>
      </c>
    </row>
    <row r="13" spans="1:5" x14ac:dyDescent="0.2">
      <c r="A13" s="1">
        <v>10</v>
      </c>
      <c r="B13" s="1">
        <v>4</v>
      </c>
      <c r="C13" s="5">
        <v>591</v>
      </c>
      <c r="D13" s="5">
        <v>593</v>
      </c>
      <c r="E13" s="2">
        <f t="shared" si="0"/>
        <v>1184</v>
      </c>
    </row>
    <row r="14" spans="1:5" x14ac:dyDescent="0.2">
      <c r="A14" s="1">
        <v>11</v>
      </c>
      <c r="B14" s="1">
        <v>4</v>
      </c>
      <c r="C14" s="5">
        <v>516</v>
      </c>
      <c r="D14" s="5">
        <v>490</v>
      </c>
      <c r="E14" s="2">
        <f t="shared" si="0"/>
        <v>1006</v>
      </c>
    </row>
    <row r="15" spans="1:5" x14ac:dyDescent="0.2">
      <c r="A15" s="1">
        <v>12</v>
      </c>
      <c r="B15" s="1">
        <v>4</v>
      </c>
      <c r="C15" s="5">
        <v>588</v>
      </c>
      <c r="D15" s="5">
        <v>491</v>
      </c>
      <c r="E15" s="2">
        <f t="shared" si="0"/>
        <v>1079</v>
      </c>
    </row>
    <row r="16" spans="1:5" x14ac:dyDescent="0.2">
      <c r="A16" s="1">
        <v>13</v>
      </c>
      <c r="B16" s="1">
        <v>3</v>
      </c>
      <c r="C16" s="2">
        <v>454</v>
      </c>
      <c r="D16" s="2">
        <v>433</v>
      </c>
      <c r="E16" s="2">
        <f t="shared" si="0"/>
        <v>887</v>
      </c>
    </row>
    <row r="17" spans="1:5" x14ac:dyDescent="0.2">
      <c r="A17" s="1">
        <v>14</v>
      </c>
      <c r="B17" s="1">
        <v>4</v>
      </c>
      <c r="C17" s="2">
        <v>583</v>
      </c>
      <c r="D17" s="2">
        <v>592</v>
      </c>
      <c r="E17" s="2">
        <f t="shared" si="0"/>
        <v>1175</v>
      </c>
    </row>
    <row r="18" spans="1:5" x14ac:dyDescent="0.2">
      <c r="A18" s="1">
        <v>15</v>
      </c>
      <c r="B18" s="1">
        <v>3</v>
      </c>
      <c r="C18" s="2">
        <v>491</v>
      </c>
      <c r="D18" s="2">
        <v>489</v>
      </c>
      <c r="E18" s="2">
        <f t="shared" si="0"/>
        <v>980</v>
      </c>
    </row>
    <row r="19" spans="1:5" x14ac:dyDescent="0.2">
      <c r="A19" s="1">
        <v>16</v>
      </c>
      <c r="B19" s="1">
        <v>4</v>
      </c>
      <c r="C19" s="2">
        <v>634</v>
      </c>
      <c r="D19" s="2">
        <v>692</v>
      </c>
      <c r="E19" s="2">
        <f t="shared" si="0"/>
        <v>1326</v>
      </c>
    </row>
    <row r="20" spans="1:5" x14ac:dyDescent="0.2">
      <c r="A20" s="1">
        <v>17</v>
      </c>
      <c r="B20" s="1">
        <v>4</v>
      </c>
      <c r="C20" s="2">
        <v>573</v>
      </c>
      <c r="D20" s="2">
        <v>614</v>
      </c>
      <c r="E20" s="2">
        <f t="shared" si="0"/>
        <v>1187</v>
      </c>
    </row>
    <row r="21" spans="1:5" x14ac:dyDescent="0.2">
      <c r="A21" s="1">
        <v>18</v>
      </c>
      <c r="B21" s="1">
        <v>4</v>
      </c>
      <c r="C21" s="2">
        <v>648</v>
      </c>
      <c r="D21" s="2">
        <v>652</v>
      </c>
      <c r="E21" s="2">
        <f t="shared" si="0"/>
        <v>1300</v>
      </c>
    </row>
    <row r="22" spans="1:5" x14ac:dyDescent="0.2">
      <c r="A22" s="1">
        <v>19</v>
      </c>
      <c r="B22" s="1">
        <v>4</v>
      </c>
      <c r="C22" s="2">
        <v>595</v>
      </c>
      <c r="D22" s="2">
        <v>558</v>
      </c>
      <c r="E22" s="2">
        <f t="shared" si="0"/>
        <v>1153</v>
      </c>
    </row>
    <row r="23" spans="1:5" x14ac:dyDescent="0.2">
      <c r="A23" s="1">
        <v>20</v>
      </c>
      <c r="B23" s="1">
        <v>3</v>
      </c>
      <c r="C23" s="2">
        <v>470</v>
      </c>
      <c r="D23" s="2">
        <v>458</v>
      </c>
      <c r="E23" s="2">
        <f t="shared" si="0"/>
        <v>928</v>
      </c>
    </row>
    <row r="24" spans="1:5" x14ac:dyDescent="0.2">
      <c r="A24" s="1">
        <v>21</v>
      </c>
      <c r="B24" s="1">
        <v>4</v>
      </c>
      <c r="C24" s="2">
        <v>573</v>
      </c>
      <c r="D24" s="2">
        <v>536</v>
      </c>
      <c r="E24" s="2">
        <f t="shared" si="0"/>
        <v>1109</v>
      </c>
    </row>
    <row r="25" spans="1:5" x14ac:dyDescent="0.2">
      <c r="A25" s="1">
        <v>22</v>
      </c>
      <c r="B25" s="1">
        <v>3</v>
      </c>
      <c r="C25" s="2">
        <v>486</v>
      </c>
      <c r="D25" s="2">
        <v>496</v>
      </c>
      <c r="E25" s="2">
        <f t="shared" si="0"/>
        <v>982</v>
      </c>
    </row>
    <row r="26" spans="1:5" x14ac:dyDescent="0.2">
      <c r="A26" s="1">
        <v>23</v>
      </c>
      <c r="B26" s="1">
        <v>4</v>
      </c>
      <c r="C26" s="2">
        <v>645</v>
      </c>
      <c r="D26" s="2">
        <v>694</v>
      </c>
      <c r="E26" s="2">
        <f t="shared" si="0"/>
        <v>1339</v>
      </c>
    </row>
    <row r="27" spans="1:5" x14ac:dyDescent="0.2">
      <c r="A27" s="1">
        <v>24</v>
      </c>
      <c r="B27" s="1">
        <v>4</v>
      </c>
      <c r="C27" s="2">
        <v>583</v>
      </c>
      <c r="D27" s="2">
        <v>548</v>
      </c>
      <c r="E27" s="2">
        <f t="shared" si="0"/>
        <v>1131</v>
      </c>
    </row>
    <row r="28" spans="1:5" x14ac:dyDescent="0.2">
      <c r="A28" s="1">
        <v>25</v>
      </c>
      <c r="B28" s="1">
        <v>4</v>
      </c>
      <c r="C28" s="2">
        <v>617</v>
      </c>
      <c r="D28" s="2">
        <v>652</v>
      </c>
      <c r="E28" s="2">
        <f t="shared" si="0"/>
        <v>1269</v>
      </c>
    </row>
    <row r="29" spans="1:5" x14ac:dyDescent="0.2">
      <c r="A29" s="1">
        <v>26</v>
      </c>
      <c r="B29" s="1">
        <v>4</v>
      </c>
      <c r="C29" s="2">
        <v>619</v>
      </c>
      <c r="D29" s="2">
        <v>554</v>
      </c>
      <c r="E29" s="2">
        <f t="shared" si="0"/>
        <v>1173</v>
      </c>
    </row>
    <row r="30" spans="1:5" x14ac:dyDescent="0.2">
      <c r="A30" s="1">
        <v>27</v>
      </c>
      <c r="B30" s="1">
        <v>3</v>
      </c>
      <c r="C30" s="2">
        <v>489</v>
      </c>
      <c r="D30" s="2">
        <v>452</v>
      </c>
      <c r="E30" s="2">
        <f t="shared" si="0"/>
        <v>941</v>
      </c>
    </row>
    <row r="31" spans="1:5" x14ac:dyDescent="0.2">
      <c r="A31" s="1">
        <v>28</v>
      </c>
      <c r="B31" s="1">
        <v>4</v>
      </c>
      <c r="C31" s="2">
        <v>548</v>
      </c>
      <c r="D31" s="2">
        <v>575</v>
      </c>
      <c r="E31" s="2">
        <f t="shared" si="0"/>
        <v>1123</v>
      </c>
    </row>
    <row r="32" spans="1:5" x14ac:dyDescent="0.2">
      <c r="A32" s="1">
        <v>29</v>
      </c>
      <c r="B32" s="1">
        <v>3</v>
      </c>
      <c r="C32" s="2">
        <v>458</v>
      </c>
      <c r="D32" s="2">
        <v>504</v>
      </c>
      <c r="E32" s="2">
        <f t="shared" si="0"/>
        <v>962</v>
      </c>
    </row>
    <row r="33" spans="1:5" x14ac:dyDescent="0.2">
      <c r="A33" s="1">
        <v>30</v>
      </c>
      <c r="B33" s="1">
        <v>4</v>
      </c>
      <c r="C33" s="2">
        <v>657</v>
      </c>
      <c r="D33" s="2">
        <v>653</v>
      </c>
      <c r="E33" s="2">
        <f t="shared" si="0"/>
        <v>1310</v>
      </c>
    </row>
    <row r="34" spans="1:5" hidden="1" x14ac:dyDescent="0.2">
      <c r="A34" s="1">
        <v>31</v>
      </c>
      <c r="B34" s="1">
        <v>4</v>
      </c>
      <c r="C34" s="2"/>
      <c r="D34" s="2"/>
      <c r="E34" s="2">
        <f>SUM(C34:D34)</f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5F20-DCB4-411A-A538-C71A9749A41B}">
  <dimension ref="A1:E34"/>
  <sheetViews>
    <sheetView tabSelected="1" workbookViewId="0">
      <selection activeCell="E18" sqref="E18"/>
    </sheetView>
  </sheetViews>
  <sheetFormatPr defaultRowHeight="14.25" x14ac:dyDescent="0.2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 x14ac:dyDescent="0.2">
      <c r="A1" s="6" t="s">
        <v>26</v>
      </c>
      <c r="B1" s="6"/>
      <c r="C1" s="6"/>
      <c r="D1" s="6"/>
      <c r="E1" s="6"/>
    </row>
    <row r="3" spans="1:5" s="4" customFormat="1" ht="22.5" customHeight="1" x14ac:dyDescent="0.2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 x14ac:dyDescent="0.2">
      <c r="A4" s="1">
        <v>1</v>
      </c>
      <c r="B4" s="1">
        <v>4</v>
      </c>
      <c r="C4" s="2">
        <v>552</v>
      </c>
      <c r="D4" s="2">
        <v>533</v>
      </c>
      <c r="E4" s="2">
        <f>SUM(C4:D4)</f>
        <v>1085</v>
      </c>
    </row>
    <row r="5" spans="1:5" x14ac:dyDescent="0.2">
      <c r="A5" s="1">
        <v>2</v>
      </c>
      <c r="B5" s="1">
        <v>4</v>
      </c>
      <c r="C5" s="2">
        <v>590</v>
      </c>
      <c r="D5" s="2">
        <v>635</v>
      </c>
      <c r="E5" s="2">
        <f t="shared" ref="E5:E33" si="0">SUM(C5:D5)</f>
        <v>1225</v>
      </c>
    </row>
    <row r="6" spans="1:5" x14ac:dyDescent="0.2">
      <c r="A6" s="1">
        <v>3</v>
      </c>
      <c r="B6" s="1">
        <v>4</v>
      </c>
      <c r="C6" s="5">
        <v>596</v>
      </c>
      <c r="D6" s="5">
        <v>485</v>
      </c>
      <c r="E6" s="2">
        <f t="shared" si="0"/>
        <v>1081</v>
      </c>
    </row>
    <row r="7" spans="1:5" x14ac:dyDescent="0.2">
      <c r="A7" s="1">
        <v>4</v>
      </c>
      <c r="B7" s="1">
        <v>3</v>
      </c>
      <c r="C7" s="5">
        <v>463</v>
      </c>
      <c r="D7" s="5">
        <v>399</v>
      </c>
      <c r="E7" s="2">
        <f t="shared" si="0"/>
        <v>862</v>
      </c>
    </row>
    <row r="8" spans="1:5" x14ac:dyDescent="0.2">
      <c r="A8" s="1">
        <v>5</v>
      </c>
      <c r="B8" s="1">
        <v>4</v>
      </c>
      <c r="C8" s="5">
        <v>487</v>
      </c>
      <c r="D8" s="5">
        <v>499</v>
      </c>
      <c r="E8" s="2">
        <f t="shared" si="0"/>
        <v>986</v>
      </c>
    </row>
    <row r="9" spans="1:5" x14ac:dyDescent="0.2">
      <c r="A9" s="1">
        <v>6</v>
      </c>
      <c r="B9" s="1">
        <v>3</v>
      </c>
      <c r="C9" s="5">
        <v>441</v>
      </c>
      <c r="D9" s="5">
        <v>446</v>
      </c>
      <c r="E9" s="2">
        <f t="shared" si="0"/>
        <v>887</v>
      </c>
    </row>
    <row r="10" spans="1:5" x14ac:dyDescent="0.2">
      <c r="A10" s="1">
        <v>7</v>
      </c>
      <c r="B10" s="1">
        <v>4</v>
      </c>
      <c r="C10" s="5">
        <v>619</v>
      </c>
      <c r="D10" s="5">
        <v>672</v>
      </c>
      <c r="E10" s="2">
        <f t="shared" si="0"/>
        <v>1291</v>
      </c>
    </row>
    <row r="11" spans="1:5" x14ac:dyDescent="0.2">
      <c r="A11" s="1">
        <v>8</v>
      </c>
      <c r="B11" s="1">
        <v>3</v>
      </c>
      <c r="C11" s="5">
        <v>472</v>
      </c>
      <c r="D11" s="5">
        <v>436</v>
      </c>
      <c r="E11" s="2">
        <f t="shared" si="0"/>
        <v>908</v>
      </c>
    </row>
    <row r="12" spans="1:5" x14ac:dyDescent="0.2">
      <c r="A12" s="1">
        <v>9</v>
      </c>
      <c r="B12" s="1">
        <v>4</v>
      </c>
      <c r="C12" s="5">
        <v>736</v>
      </c>
      <c r="D12" s="5">
        <v>754</v>
      </c>
      <c r="E12" s="2">
        <f t="shared" si="0"/>
        <v>1490</v>
      </c>
    </row>
    <row r="13" spans="1:5" x14ac:dyDescent="0.2">
      <c r="A13" s="1">
        <v>10</v>
      </c>
      <c r="B13" s="1">
        <v>4</v>
      </c>
      <c r="C13" s="5">
        <v>555</v>
      </c>
      <c r="D13" s="5">
        <v>445</v>
      </c>
      <c r="E13" s="2">
        <f t="shared" si="0"/>
        <v>1000</v>
      </c>
    </row>
    <row r="14" spans="1:5" x14ac:dyDescent="0.2">
      <c r="A14" s="1">
        <v>11</v>
      </c>
      <c r="B14" s="1">
        <v>3</v>
      </c>
      <c r="C14" s="5">
        <v>471</v>
      </c>
      <c r="D14" s="5">
        <v>485</v>
      </c>
      <c r="E14" s="2">
        <f t="shared" si="0"/>
        <v>956</v>
      </c>
    </row>
    <row r="15" spans="1:5" x14ac:dyDescent="0.2">
      <c r="A15" s="1">
        <v>12</v>
      </c>
      <c r="B15" s="1">
        <v>4</v>
      </c>
      <c r="C15" s="5">
        <v>546</v>
      </c>
      <c r="D15" s="5">
        <v>527</v>
      </c>
      <c r="E15" s="2">
        <f t="shared" si="0"/>
        <v>1073</v>
      </c>
    </row>
    <row r="16" spans="1:5" x14ac:dyDescent="0.2">
      <c r="A16" s="1">
        <v>13</v>
      </c>
      <c r="B16" s="1">
        <v>3</v>
      </c>
      <c r="C16" s="2">
        <v>437</v>
      </c>
      <c r="D16" s="2">
        <v>532</v>
      </c>
      <c r="E16" s="2">
        <f t="shared" si="0"/>
        <v>969</v>
      </c>
    </row>
    <row r="17" spans="1:5" x14ac:dyDescent="0.2">
      <c r="A17" s="1">
        <v>14</v>
      </c>
      <c r="B17" s="1">
        <v>4</v>
      </c>
      <c r="C17" s="2">
        <v>604</v>
      </c>
      <c r="D17" s="2">
        <v>664</v>
      </c>
      <c r="E17" s="2">
        <f t="shared" si="0"/>
        <v>1268</v>
      </c>
    </row>
    <row r="18" spans="1:5" x14ac:dyDescent="0.2">
      <c r="A18" s="1">
        <v>15</v>
      </c>
      <c r="B18" s="1">
        <v>4</v>
      </c>
      <c r="C18" s="2">
        <v>591</v>
      </c>
      <c r="D18" s="2">
        <v>533</v>
      </c>
      <c r="E18" s="2">
        <f t="shared" si="0"/>
        <v>1124</v>
      </c>
    </row>
    <row r="19" spans="1:5" x14ac:dyDescent="0.2">
      <c r="A19" s="1">
        <v>16</v>
      </c>
      <c r="C19" s="2"/>
      <c r="D19" s="2"/>
      <c r="E19" s="2">
        <f t="shared" si="0"/>
        <v>0</v>
      </c>
    </row>
    <row r="20" spans="1:5" x14ac:dyDescent="0.2">
      <c r="A20" s="1">
        <v>17</v>
      </c>
      <c r="C20" s="2"/>
      <c r="D20" s="2"/>
      <c r="E20" s="2">
        <f t="shared" si="0"/>
        <v>0</v>
      </c>
    </row>
    <row r="21" spans="1:5" x14ac:dyDescent="0.2">
      <c r="A21" s="1">
        <v>18</v>
      </c>
      <c r="C21" s="2"/>
      <c r="D21" s="2"/>
      <c r="E21" s="2">
        <f t="shared" si="0"/>
        <v>0</v>
      </c>
    </row>
    <row r="22" spans="1:5" x14ac:dyDescent="0.2">
      <c r="A22" s="1">
        <v>19</v>
      </c>
      <c r="C22" s="2"/>
      <c r="D22" s="2"/>
      <c r="E22" s="2">
        <f t="shared" si="0"/>
        <v>0</v>
      </c>
    </row>
    <row r="23" spans="1:5" x14ac:dyDescent="0.2">
      <c r="A23" s="1">
        <v>20</v>
      </c>
      <c r="C23" s="2"/>
      <c r="D23" s="2"/>
      <c r="E23" s="2">
        <f t="shared" si="0"/>
        <v>0</v>
      </c>
    </row>
    <row r="24" spans="1:5" x14ac:dyDescent="0.2">
      <c r="A24" s="1">
        <v>21</v>
      </c>
      <c r="C24" s="2"/>
      <c r="D24" s="2"/>
      <c r="E24" s="2">
        <f t="shared" si="0"/>
        <v>0</v>
      </c>
    </row>
    <row r="25" spans="1:5" x14ac:dyDescent="0.2">
      <c r="A25" s="1">
        <v>22</v>
      </c>
      <c r="C25" s="2"/>
      <c r="D25" s="2"/>
      <c r="E25" s="2">
        <f t="shared" si="0"/>
        <v>0</v>
      </c>
    </row>
    <row r="26" spans="1:5" x14ac:dyDescent="0.2">
      <c r="A26" s="1">
        <v>23</v>
      </c>
      <c r="C26" s="2"/>
      <c r="D26" s="2"/>
      <c r="E26" s="2">
        <f t="shared" si="0"/>
        <v>0</v>
      </c>
    </row>
    <row r="27" spans="1:5" x14ac:dyDescent="0.2">
      <c r="A27" s="1">
        <v>24</v>
      </c>
      <c r="C27" s="2"/>
      <c r="D27" s="2"/>
      <c r="E27" s="2">
        <f t="shared" si="0"/>
        <v>0</v>
      </c>
    </row>
    <row r="28" spans="1:5" x14ac:dyDescent="0.2">
      <c r="A28" s="1">
        <v>25</v>
      </c>
      <c r="C28" s="2"/>
      <c r="D28" s="2"/>
      <c r="E28" s="2">
        <f t="shared" si="0"/>
        <v>0</v>
      </c>
    </row>
    <row r="29" spans="1:5" x14ac:dyDescent="0.2">
      <c r="A29" s="1">
        <v>26</v>
      </c>
      <c r="C29" s="2"/>
      <c r="D29" s="2"/>
      <c r="E29" s="2">
        <f t="shared" si="0"/>
        <v>0</v>
      </c>
    </row>
    <row r="30" spans="1:5" x14ac:dyDescent="0.2">
      <c r="A30" s="1">
        <v>27</v>
      </c>
      <c r="C30" s="2"/>
      <c r="D30" s="2"/>
      <c r="E30" s="2">
        <f t="shared" si="0"/>
        <v>0</v>
      </c>
    </row>
    <row r="31" spans="1:5" x14ac:dyDescent="0.2">
      <c r="A31" s="1">
        <v>28</v>
      </c>
      <c r="C31" s="2"/>
      <c r="D31" s="2"/>
      <c r="E31" s="2">
        <f t="shared" si="0"/>
        <v>0</v>
      </c>
    </row>
    <row r="32" spans="1:5" x14ac:dyDescent="0.2">
      <c r="A32" s="1">
        <v>29</v>
      </c>
      <c r="C32" s="2"/>
      <c r="D32" s="2"/>
      <c r="E32" s="2">
        <f t="shared" si="0"/>
        <v>0</v>
      </c>
    </row>
    <row r="33" spans="1:5" x14ac:dyDescent="0.2">
      <c r="A33" s="1">
        <v>30</v>
      </c>
      <c r="C33" s="2"/>
      <c r="D33" s="2"/>
      <c r="E33" s="2">
        <f t="shared" si="0"/>
        <v>0</v>
      </c>
    </row>
    <row r="34" spans="1:5" x14ac:dyDescent="0.2">
      <c r="A34" s="1">
        <v>31</v>
      </c>
      <c r="C34" s="2"/>
      <c r="D34" s="2"/>
      <c r="E34" s="2">
        <f>SUM(C34:D34)</f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จำนวน ผดส. ประจำปี 2565</vt:lpstr>
      <vt:lpstr>จำนวน ผดส. ประจำปี 2566</vt:lpstr>
      <vt:lpstr>เดือนมีนาคม 2566</vt:lpstr>
      <vt:lpstr>เดือนเมษายน 2566</vt:lpstr>
      <vt:lpstr>เดือนพฤษภาคม 2566</vt:lpstr>
      <vt:lpstr>เดือนมิถุนายน 2566</vt:lpstr>
      <vt:lpstr>เดือนกรกฎาคม 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</dc:creator>
  <cp:lastModifiedBy>DOA</cp:lastModifiedBy>
  <cp:lastPrinted>2023-07-14T07:51:27Z</cp:lastPrinted>
  <dcterms:created xsi:type="dcterms:W3CDTF">2023-03-17T08:40:34Z</dcterms:created>
  <dcterms:modified xsi:type="dcterms:W3CDTF">2023-07-16T03:24:44Z</dcterms:modified>
</cp:coreProperties>
</file>