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NTFS\อิสระ สุวิทยาภรณ์\Big Data\"/>
    </mc:Choice>
  </mc:AlternateContent>
  <xr:revisionPtr revIDLastSave="0" documentId="13_ncr:1_{EFF9F601-C794-4BCF-93E2-FBEAAC3D98AF}" xr6:coauthVersionLast="47" xr6:coauthVersionMax="47" xr10:uidLastSave="{00000000-0000-0000-0000-000000000000}"/>
  <bookViews>
    <workbookView xWindow="-108" yWindow="-108" windowWidth="23256" windowHeight="12456" xr2:uid="{2FBE28DA-D357-4492-A7E7-A7861208DB7A}"/>
  </bookViews>
  <sheets>
    <sheet name="2563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5" l="1"/>
  <c r="E6" i="5"/>
  <c r="E2" i="5"/>
</calcChain>
</file>

<file path=xl/sharedStrings.xml><?xml version="1.0" encoding="utf-8"?>
<sst xmlns="http://schemas.openxmlformats.org/spreadsheetml/2006/main" count="15" uniqueCount="15">
  <si>
    <t>อำเภอ</t>
  </si>
  <si>
    <t>ปริมาณการจับ</t>
  </si>
  <si>
    <t>มูลค่า (บาท)</t>
  </si>
  <si>
    <t>จำนวนครัวเรือน</t>
  </si>
  <si>
    <t>จำนวนบ่อ</t>
  </si>
  <si>
    <t>เนื้อที่ (ไร่)</t>
  </si>
  <si>
    <t>อำเภอเมืองพิษณุโลก</t>
  </si>
  <si>
    <t>อำเภอนครไทย</t>
  </si>
  <si>
    <t>อำเภอชาติตระการ</t>
  </si>
  <si>
    <t>อำเภอบางระกำ</t>
  </si>
  <si>
    <t>อำเภอบางกระทุ่ม</t>
  </si>
  <si>
    <t>อำเภอพรหมพิราม</t>
  </si>
  <si>
    <t>อำเภอวัดโบสถ์</t>
  </si>
  <si>
    <t>อำเภอวังทอง</t>
  </si>
  <si>
    <t>อำเภอเนินมะปราง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</si>
</sst>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horizontal="left"/>
    </xf>
    <xf numFmtId="165" fontId="2" fillId="0" borderId="2" xfId="1" applyNumberFormat="1" applyFont="1" applyBorder="1" applyAlignment="1"/>
    <xf numFmtId="165" fontId="2" fillId="0" borderId="2" xfId="1" applyNumberFormat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2" fillId="0" borderId="2" xfId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0" borderId="4" xfId="1" applyNumberFormat="1" applyFont="1" applyBorder="1" applyAlignment="1"/>
    <xf numFmtId="165" fontId="2" fillId="0" borderId="4" xfId="1" applyNumberFormat="1" applyFont="1" applyBorder="1" applyAlignment="1">
      <alignment horizontal="right"/>
    </xf>
    <xf numFmtId="164" fontId="2" fillId="0" borderId="5" xfId="1" applyFont="1" applyBorder="1" applyAlignment="1">
      <alignment horizontal="right"/>
    </xf>
    <xf numFmtId="164" fontId="2" fillId="0" borderId="4" xfId="1" applyFont="1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 applyAlignment="1"/>
    <xf numFmtId="165" fontId="2" fillId="0" borderId="1" xfId="1" applyNumberFormat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4" fontId="2" fillId="0" borderId="1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D00E-A81B-4A9F-990B-2AE08DE7C92E}">
  <dimension ref="A1:F10"/>
  <sheetViews>
    <sheetView tabSelected="1" workbookViewId="0">
      <selection activeCell="B3" sqref="B3"/>
    </sheetView>
  </sheetViews>
  <sheetFormatPr defaultRowHeight="14.4" x14ac:dyDescent="0.3"/>
  <cols>
    <col min="1" max="1" width="14.77734375" bestFit="1" customWidth="1"/>
    <col min="2" max="2" width="11.6640625" bestFit="1" customWidth="1"/>
    <col min="3" max="3" width="7.6640625" bestFit="1" customWidth="1"/>
    <col min="4" max="4" width="7.88671875" bestFit="1" customWidth="1"/>
    <col min="5" max="5" width="11" bestFit="1" customWidth="1"/>
    <col min="6" max="6" width="11.88671875" bestFit="1" customWidth="1"/>
  </cols>
  <sheetData>
    <row r="1" spans="1:6" ht="21" x14ac:dyDescent="0.6">
      <c r="A1" s="11" t="s">
        <v>0</v>
      </c>
      <c r="B1" s="12" t="s">
        <v>3</v>
      </c>
      <c r="C1" s="12" t="s">
        <v>4</v>
      </c>
      <c r="D1" s="13" t="s">
        <v>5</v>
      </c>
      <c r="E1" s="12" t="s">
        <v>1</v>
      </c>
      <c r="F1" s="12" t="s">
        <v>2</v>
      </c>
    </row>
    <row r="2" spans="1:6" ht="21" x14ac:dyDescent="0.6">
      <c r="A2" s="14" t="s">
        <v>6</v>
      </c>
      <c r="B2" s="15">
        <v>874</v>
      </c>
      <c r="C2" s="16">
        <v>1575.7270808878807</v>
      </c>
      <c r="D2" s="17">
        <v>1128.17</v>
      </c>
      <c r="E2" s="18">
        <f>266167.36564887+1045080</f>
        <v>1311247.3656488699</v>
      </c>
      <c r="F2" s="18">
        <v>73648202.412644401</v>
      </c>
    </row>
    <row r="3" spans="1:6" ht="21" x14ac:dyDescent="0.6">
      <c r="A3" s="1" t="s">
        <v>7</v>
      </c>
      <c r="B3" s="2">
        <v>922</v>
      </c>
      <c r="C3" s="3">
        <v>1317.8027692284074</v>
      </c>
      <c r="D3" s="4">
        <v>826.65</v>
      </c>
      <c r="E3" s="5">
        <v>40425.33725289088</v>
      </c>
      <c r="F3" s="5">
        <v>1863653.8051382485</v>
      </c>
    </row>
    <row r="4" spans="1:6" ht="21" x14ac:dyDescent="0.6">
      <c r="A4" s="1" t="s">
        <v>8</v>
      </c>
      <c r="B4" s="2">
        <v>1270</v>
      </c>
      <c r="C4" s="3">
        <v>1014.6096256684491</v>
      </c>
      <c r="D4" s="4">
        <v>505.3</v>
      </c>
      <c r="E4" s="5">
        <v>65115.391736683465</v>
      </c>
      <c r="F4" s="5">
        <v>3562191.61687518</v>
      </c>
    </row>
    <row r="5" spans="1:6" ht="21" x14ac:dyDescent="0.6">
      <c r="A5" s="1" t="s">
        <v>9</v>
      </c>
      <c r="B5" s="2">
        <v>2314</v>
      </c>
      <c r="C5" s="3">
        <v>2407.8248165200348</v>
      </c>
      <c r="D5" s="4">
        <v>1818.26</v>
      </c>
      <c r="E5" s="5">
        <v>555315.24918827054</v>
      </c>
      <c r="F5" s="5">
        <v>22176987.174746748</v>
      </c>
    </row>
    <row r="6" spans="1:6" ht="21" x14ac:dyDescent="0.6">
      <c r="A6" s="1" t="s">
        <v>10</v>
      </c>
      <c r="B6" s="2">
        <v>710</v>
      </c>
      <c r="C6" s="3">
        <v>237.34900839875488</v>
      </c>
      <c r="D6" s="4">
        <v>144.5</v>
      </c>
      <c r="E6" s="5">
        <f>59970.1782088058+813400</f>
        <v>873370.17820880585</v>
      </c>
      <c r="F6" s="5">
        <v>51135011.336885199</v>
      </c>
    </row>
    <row r="7" spans="1:6" ht="21" x14ac:dyDescent="0.6">
      <c r="A7" s="1" t="s">
        <v>11</v>
      </c>
      <c r="B7" s="2">
        <v>986</v>
      </c>
      <c r="C7" s="3">
        <v>549.83136231463175</v>
      </c>
      <c r="D7" s="4">
        <v>545.67999999999995</v>
      </c>
      <c r="E7" s="5">
        <f>160303.691005158+1404660</f>
        <v>1564963.691005158</v>
      </c>
      <c r="F7" s="5">
        <v>90615261.745082244</v>
      </c>
    </row>
    <row r="8" spans="1:6" ht="21" x14ac:dyDescent="0.6">
      <c r="A8" s="1" t="s">
        <v>12</v>
      </c>
      <c r="B8" s="2">
        <v>275</v>
      </c>
      <c r="C8" s="3">
        <v>1229.0141262213447</v>
      </c>
      <c r="D8" s="4">
        <v>843.16</v>
      </c>
      <c r="E8" s="5">
        <v>35244.83762451091</v>
      </c>
      <c r="F8" s="5">
        <v>644584.7472642723</v>
      </c>
    </row>
    <row r="9" spans="1:6" ht="21" x14ac:dyDescent="0.6">
      <c r="A9" s="1" t="s">
        <v>13</v>
      </c>
      <c r="B9" s="2">
        <v>1253</v>
      </c>
      <c r="C9" s="3">
        <v>2664.6104128761376</v>
      </c>
      <c r="D9" s="4">
        <v>2094.46</v>
      </c>
      <c r="E9" s="5">
        <v>297909.97272375057</v>
      </c>
      <c r="F9" s="5">
        <v>12458263.324296083</v>
      </c>
    </row>
    <row r="10" spans="1:6" ht="21" x14ac:dyDescent="0.6">
      <c r="A10" s="6" t="s">
        <v>14</v>
      </c>
      <c r="B10" s="7">
        <v>405</v>
      </c>
      <c r="C10" s="8">
        <v>32.797749648382563</v>
      </c>
      <c r="D10" s="9">
        <v>22.64</v>
      </c>
      <c r="E10" s="10">
        <v>21339.169275271212</v>
      </c>
      <c r="F10" s="10">
        <v>975021.94923823653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Issara</dc:creator>
  <cp:lastModifiedBy>ASUS</cp:lastModifiedBy>
  <dcterms:created xsi:type="dcterms:W3CDTF">2021-08-26T03:54:35Z</dcterms:created>
  <dcterms:modified xsi:type="dcterms:W3CDTF">2022-06-22T04:21:38Z</dcterms:modified>
</cp:coreProperties>
</file>